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7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8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9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0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11.xml" ContentType="application/vnd.openxmlformats-officedocument.drawing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12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13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drawings/drawing14.xml" ContentType="application/vnd.openxmlformats-officedocument.drawing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drawings/drawing15.xml" ContentType="application/vnd.openxmlformats-officedocument.drawing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5135" windowHeight="8130" activeTab="5"/>
  </bookViews>
  <sheets>
    <sheet name="Р.яз." sheetId="1" r:id="rId1"/>
    <sheet name="К.яз." sheetId="4" r:id="rId2"/>
    <sheet name="А.яз." sheetId="5" r:id="rId3"/>
    <sheet name="Мат." sheetId="6" r:id="rId4"/>
    <sheet name="Ист." sheetId="8" r:id="rId5"/>
    <sheet name="Общ." sheetId="9" r:id="rId6"/>
    <sheet name="Хим." sheetId="11" r:id="rId7"/>
    <sheet name="Био." sheetId="12" r:id="rId8"/>
    <sheet name="Физ." sheetId="13" r:id="rId9"/>
    <sheet name="Геог." sheetId="14" r:id="rId10"/>
    <sheet name="ИВТ" sheetId="15" r:id="rId11"/>
    <sheet name="ИКБР" sheetId="16" r:id="rId12"/>
    <sheet name="Нем.яз" sheetId="17" r:id="rId13"/>
    <sheet name="ГКБР" sheetId="18" r:id="rId14"/>
    <sheet name="1" sheetId="7" r:id="rId15"/>
  </sheets>
  <calcPr calcId="144525"/>
  <fileRecoveryPr autoRecover="0"/>
</workbook>
</file>

<file path=xl/calcChain.xml><?xml version="1.0" encoding="utf-8"?>
<calcChain xmlns="http://schemas.openxmlformats.org/spreadsheetml/2006/main">
  <c r="I23" i="15" l="1"/>
  <c r="H23" i="15"/>
  <c r="I34" i="5" l="1"/>
  <c r="H34" i="5"/>
  <c r="I33" i="5"/>
  <c r="H33" i="5"/>
  <c r="I34" i="1" l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34" i="12" l="1"/>
  <c r="H34" i="12"/>
  <c r="I33" i="12"/>
  <c r="H33" i="12"/>
  <c r="I32" i="12"/>
  <c r="H32" i="12"/>
  <c r="B36" i="12"/>
  <c r="H13" i="1" l="1"/>
  <c r="I13" i="15" l="1"/>
  <c r="H13" i="15"/>
  <c r="I13" i="13"/>
  <c r="H13" i="13"/>
  <c r="I16" i="12"/>
  <c r="H16" i="12"/>
  <c r="I12" i="11"/>
  <c r="H12" i="11"/>
  <c r="I17" i="9"/>
  <c r="H17" i="9"/>
  <c r="I16" i="9"/>
  <c r="H16" i="9"/>
  <c r="I11" i="9"/>
  <c r="H11" i="9"/>
  <c r="I17" i="8"/>
  <c r="H17" i="8"/>
  <c r="I15" i="8"/>
  <c r="H15" i="8"/>
  <c r="I14" i="6"/>
  <c r="H14" i="6"/>
  <c r="I12" i="6"/>
  <c r="H12" i="6"/>
  <c r="I9" i="6"/>
  <c r="H9" i="6"/>
  <c r="I16" i="5"/>
  <c r="H16" i="5"/>
  <c r="I10" i="5"/>
  <c r="H10" i="5"/>
  <c r="I17" i="1"/>
  <c r="H17" i="1"/>
  <c r="I17" i="4"/>
  <c r="H17" i="4"/>
  <c r="I16" i="4"/>
  <c r="H16" i="4"/>
  <c r="I15" i="4"/>
  <c r="H15" i="4"/>
  <c r="I17" i="12" l="1"/>
  <c r="H17" i="12"/>
  <c r="I11" i="11"/>
  <c r="H11" i="11"/>
  <c r="H25" i="4"/>
  <c r="I25" i="4"/>
  <c r="H26" i="4"/>
  <c r="I26" i="4"/>
  <c r="H27" i="4"/>
  <c r="I27" i="4"/>
  <c r="H28" i="4"/>
  <c r="I28" i="4"/>
  <c r="H29" i="4"/>
  <c r="I29" i="4"/>
  <c r="H30" i="4"/>
  <c r="I30" i="4"/>
  <c r="H31" i="4"/>
  <c r="I31" i="4"/>
  <c r="H32" i="4"/>
  <c r="I32" i="4"/>
  <c r="H33" i="4"/>
  <c r="I33" i="4"/>
  <c r="H28" i="8" l="1"/>
  <c r="I28" i="8"/>
  <c r="G54" i="18" l="1"/>
  <c r="F54" i="18"/>
  <c r="E54" i="18"/>
  <c r="D54" i="18"/>
  <c r="C54" i="18"/>
  <c r="I54" i="18" s="1"/>
  <c r="D63" i="18" s="1"/>
  <c r="B54" i="18"/>
  <c r="I53" i="18"/>
  <c r="H53" i="18"/>
  <c r="I52" i="18"/>
  <c r="H52" i="18"/>
  <c r="I51" i="18"/>
  <c r="H51" i="18"/>
  <c r="I50" i="18"/>
  <c r="H50" i="18"/>
  <c r="I49" i="18"/>
  <c r="H49" i="18"/>
  <c r="I48" i="18"/>
  <c r="H48" i="18"/>
  <c r="I47" i="18"/>
  <c r="H47" i="18"/>
  <c r="I46" i="18"/>
  <c r="H46" i="18"/>
  <c r="G40" i="18"/>
  <c r="F40" i="18"/>
  <c r="E40" i="18"/>
  <c r="D40" i="18"/>
  <c r="C40" i="18"/>
  <c r="I40" i="18" s="1"/>
  <c r="D62" i="18" s="1"/>
  <c r="B40" i="18"/>
  <c r="I39" i="18"/>
  <c r="H39" i="18"/>
  <c r="I38" i="18"/>
  <c r="H38" i="18"/>
  <c r="I37" i="18"/>
  <c r="H37" i="18"/>
  <c r="I36" i="18"/>
  <c r="H36" i="18"/>
  <c r="I35" i="18"/>
  <c r="H35" i="18"/>
  <c r="I34" i="18"/>
  <c r="H34" i="18"/>
  <c r="G28" i="18"/>
  <c r="F28" i="18"/>
  <c r="E28" i="18"/>
  <c r="D28" i="18"/>
  <c r="C28" i="18"/>
  <c r="B28" i="18"/>
  <c r="I27" i="18"/>
  <c r="H27" i="18"/>
  <c r="I26" i="18"/>
  <c r="H26" i="18"/>
  <c r="I25" i="18"/>
  <c r="H25" i="18"/>
  <c r="I24" i="18"/>
  <c r="H24" i="18"/>
  <c r="I23" i="18"/>
  <c r="H23" i="18"/>
  <c r="I22" i="18"/>
  <c r="H22" i="18"/>
  <c r="I21" i="18"/>
  <c r="H21" i="18"/>
  <c r="I20" i="18"/>
  <c r="H20" i="18"/>
  <c r="G14" i="18"/>
  <c r="F14" i="18"/>
  <c r="E14" i="18"/>
  <c r="D14" i="18"/>
  <c r="C14" i="18"/>
  <c r="B14" i="18"/>
  <c r="I13" i="18"/>
  <c r="H13" i="18"/>
  <c r="I12" i="18"/>
  <c r="H12" i="18"/>
  <c r="I11" i="18"/>
  <c r="H11" i="18"/>
  <c r="I10" i="18"/>
  <c r="H10" i="18"/>
  <c r="I9" i="18"/>
  <c r="H9" i="18"/>
  <c r="I8" i="18"/>
  <c r="H8" i="18"/>
  <c r="G54" i="17"/>
  <c r="F54" i="17"/>
  <c r="E54" i="17"/>
  <c r="D54" i="17"/>
  <c r="H54" i="17" s="1"/>
  <c r="C63" i="17" s="1"/>
  <c r="C54" i="17"/>
  <c r="I54" i="17" s="1"/>
  <c r="D63" i="17" s="1"/>
  <c r="B54" i="17"/>
  <c r="I53" i="17"/>
  <c r="H53" i="17"/>
  <c r="I52" i="17"/>
  <c r="H52" i="17"/>
  <c r="I51" i="17"/>
  <c r="H51" i="17"/>
  <c r="I50" i="17"/>
  <c r="H50" i="17"/>
  <c r="I49" i="17"/>
  <c r="H49" i="17"/>
  <c r="I48" i="17"/>
  <c r="H48" i="17"/>
  <c r="I47" i="17"/>
  <c r="H47" i="17"/>
  <c r="I46" i="17"/>
  <c r="H46" i="17"/>
  <c r="G40" i="17"/>
  <c r="F40" i="17"/>
  <c r="E40" i="17"/>
  <c r="D40" i="17"/>
  <c r="H40" i="17" s="1"/>
  <c r="C62" i="17" s="1"/>
  <c r="C40" i="17"/>
  <c r="I40" i="17" s="1"/>
  <c r="D62" i="17" s="1"/>
  <c r="B40" i="17"/>
  <c r="I39" i="17"/>
  <c r="H39" i="17"/>
  <c r="I38" i="17"/>
  <c r="H38" i="17"/>
  <c r="I37" i="17"/>
  <c r="H37" i="17"/>
  <c r="I36" i="17"/>
  <c r="H36" i="17"/>
  <c r="I35" i="17"/>
  <c r="H35" i="17"/>
  <c r="I34" i="17"/>
  <c r="H34" i="17"/>
  <c r="G28" i="17"/>
  <c r="F28" i="17"/>
  <c r="E28" i="17"/>
  <c r="D28" i="17"/>
  <c r="C28" i="17"/>
  <c r="B28" i="17"/>
  <c r="I27" i="17"/>
  <c r="H27" i="17"/>
  <c r="I26" i="17"/>
  <c r="H26" i="17"/>
  <c r="I25" i="17"/>
  <c r="H25" i="17"/>
  <c r="I24" i="17"/>
  <c r="H24" i="17"/>
  <c r="I23" i="17"/>
  <c r="H23" i="17"/>
  <c r="I22" i="17"/>
  <c r="H22" i="17"/>
  <c r="I21" i="17"/>
  <c r="H21" i="17"/>
  <c r="I20" i="17"/>
  <c r="H20" i="17"/>
  <c r="G14" i="17"/>
  <c r="F14" i="17"/>
  <c r="E14" i="17"/>
  <c r="D14" i="17"/>
  <c r="C14" i="17"/>
  <c r="B14" i="17"/>
  <c r="I13" i="17"/>
  <c r="H13" i="17"/>
  <c r="I12" i="17"/>
  <c r="H12" i="17"/>
  <c r="I11" i="17"/>
  <c r="H11" i="17"/>
  <c r="I10" i="17"/>
  <c r="H10" i="17"/>
  <c r="I9" i="17"/>
  <c r="H9" i="17"/>
  <c r="I8" i="17"/>
  <c r="H8" i="17"/>
  <c r="G54" i="16"/>
  <c r="F54" i="16"/>
  <c r="E54" i="16"/>
  <c r="D54" i="16"/>
  <c r="C54" i="16"/>
  <c r="I54" i="16" s="1"/>
  <c r="D63" i="16" s="1"/>
  <c r="B54" i="16"/>
  <c r="I53" i="16"/>
  <c r="H53" i="16"/>
  <c r="I52" i="16"/>
  <c r="H52" i="16"/>
  <c r="I51" i="16"/>
  <c r="H51" i="16"/>
  <c r="I50" i="16"/>
  <c r="H50" i="16"/>
  <c r="I49" i="16"/>
  <c r="H49" i="16"/>
  <c r="I48" i="16"/>
  <c r="H48" i="16"/>
  <c r="I47" i="16"/>
  <c r="H47" i="16"/>
  <c r="I46" i="16"/>
  <c r="H46" i="16"/>
  <c r="G40" i="16"/>
  <c r="F40" i="16"/>
  <c r="E40" i="16"/>
  <c r="D40" i="16"/>
  <c r="C40" i="16"/>
  <c r="I40" i="16" s="1"/>
  <c r="D62" i="16" s="1"/>
  <c r="B40" i="16"/>
  <c r="I39" i="16"/>
  <c r="H39" i="16"/>
  <c r="I38" i="16"/>
  <c r="H38" i="16"/>
  <c r="I37" i="16"/>
  <c r="H37" i="16"/>
  <c r="I36" i="16"/>
  <c r="H36" i="16"/>
  <c r="I35" i="16"/>
  <c r="H35" i="16"/>
  <c r="I34" i="16"/>
  <c r="H34" i="16"/>
  <c r="G28" i="16"/>
  <c r="F28" i="16"/>
  <c r="E28" i="16"/>
  <c r="D28" i="16"/>
  <c r="C28" i="16"/>
  <c r="B28" i="16"/>
  <c r="I27" i="16"/>
  <c r="H27" i="16"/>
  <c r="I26" i="16"/>
  <c r="H26" i="16"/>
  <c r="I25" i="16"/>
  <c r="H25" i="16"/>
  <c r="I24" i="16"/>
  <c r="H24" i="16"/>
  <c r="I23" i="16"/>
  <c r="H23" i="16"/>
  <c r="I22" i="16"/>
  <c r="H22" i="16"/>
  <c r="I21" i="16"/>
  <c r="H21" i="16"/>
  <c r="I20" i="16"/>
  <c r="H20" i="16"/>
  <c r="G14" i="16"/>
  <c r="F14" i="16"/>
  <c r="E14" i="16"/>
  <c r="D14" i="16"/>
  <c r="C14" i="16"/>
  <c r="B14" i="16"/>
  <c r="I13" i="16"/>
  <c r="H13" i="16"/>
  <c r="I12" i="16"/>
  <c r="H12" i="16"/>
  <c r="I11" i="16"/>
  <c r="H11" i="16"/>
  <c r="I10" i="16"/>
  <c r="H10" i="16"/>
  <c r="I9" i="16"/>
  <c r="H9" i="16"/>
  <c r="I8" i="16"/>
  <c r="H8" i="16"/>
  <c r="G55" i="15"/>
  <c r="F55" i="15"/>
  <c r="E55" i="15"/>
  <c r="D55" i="15"/>
  <c r="C55" i="15"/>
  <c r="I55" i="15" s="1"/>
  <c r="D64" i="15" s="1"/>
  <c r="B55" i="15"/>
  <c r="I54" i="15"/>
  <c r="H54" i="15"/>
  <c r="I53" i="15"/>
  <c r="H53" i="15"/>
  <c r="I52" i="15"/>
  <c r="H52" i="15"/>
  <c r="I51" i="15"/>
  <c r="H51" i="15"/>
  <c r="I50" i="15"/>
  <c r="H50" i="15"/>
  <c r="I49" i="15"/>
  <c r="H49" i="15"/>
  <c r="I48" i="15"/>
  <c r="H48" i="15"/>
  <c r="I47" i="15"/>
  <c r="H47" i="15"/>
  <c r="G41" i="15"/>
  <c r="F41" i="15"/>
  <c r="E41" i="15"/>
  <c r="D41" i="15"/>
  <c r="H41" i="15" s="1"/>
  <c r="C63" i="15" s="1"/>
  <c r="C41" i="15"/>
  <c r="I41" i="15" s="1"/>
  <c r="D63" i="15" s="1"/>
  <c r="B41" i="15"/>
  <c r="I40" i="15"/>
  <c r="H40" i="15"/>
  <c r="I39" i="15"/>
  <c r="H39" i="15"/>
  <c r="I38" i="15"/>
  <c r="H38" i="15"/>
  <c r="I37" i="15"/>
  <c r="H37" i="15"/>
  <c r="I36" i="15"/>
  <c r="H36" i="15"/>
  <c r="I35" i="15"/>
  <c r="H35" i="15"/>
  <c r="G29" i="15"/>
  <c r="F29" i="15"/>
  <c r="E29" i="15"/>
  <c r="D29" i="15"/>
  <c r="C29" i="15"/>
  <c r="B29" i="15"/>
  <c r="I28" i="15"/>
  <c r="H28" i="15"/>
  <c r="I27" i="15"/>
  <c r="H27" i="15"/>
  <c r="I26" i="15"/>
  <c r="H26" i="15"/>
  <c r="I25" i="15"/>
  <c r="H25" i="15"/>
  <c r="I24" i="15"/>
  <c r="H24" i="15"/>
  <c r="I22" i="15"/>
  <c r="H22" i="15"/>
  <c r="I21" i="15"/>
  <c r="H21" i="15"/>
  <c r="G15" i="15"/>
  <c r="F15" i="15"/>
  <c r="E15" i="15"/>
  <c r="D15" i="15"/>
  <c r="C15" i="15"/>
  <c r="B15" i="15"/>
  <c r="I14" i="15"/>
  <c r="H14" i="15"/>
  <c r="I12" i="15"/>
  <c r="H12" i="15"/>
  <c r="I11" i="15"/>
  <c r="H11" i="15"/>
  <c r="I10" i="15"/>
  <c r="H10" i="15"/>
  <c r="I9" i="15"/>
  <c r="H9" i="15"/>
  <c r="I8" i="15"/>
  <c r="H8" i="15"/>
  <c r="I28" i="18" l="1"/>
  <c r="D61" i="18" s="1"/>
  <c r="I29" i="15"/>
  <c r="D62" i="15" s="1"/>
  <c r="H29" i="15"/>
  <c r="C62" i="15" s="1"/>
  <c r="I28" i="16"/>
  <c r="D61" i="16" s="1"/>
  <c r="I28" i="17"/>
  <c r="D61" i="17" s="1"/>
  <c r="H28" i="17"/>
  <c r="C61" i="17" s="1"/>
  <c r="I14" i="18"/>
  <c r="D60" i="18" s="1"/>
  <c r="H14" i="18"/>
  <c r="C60" i="18" s="1"/>
  <c r="H28" i="18"/>
  <c r="C61" i="18" s="1"/>
  <c r="H40" i="18"/>
  <c r="C62" i="18" s="1"/>
  <c r="H54" i="18"/>
  <c r="C63" i="18" s="1"/>
  <c r="H14" i="17"/>
  <c r="C60" i="17" s="1"/>
  <c r="I14" i="17"/>
  <c r="D60" i="17" s="1"/>
  <c r="I14" i="16"/>
  <c r="D60" i="16" s="1"/>
  <c r="H14" i="16"/>
  <c r="C60" i="16" s="1"/>
  <c r="H28" i="16"/>
  <c r="C61" i="16" s="1"/>
  <c r="H40" i="16"/>
  <c r="C62" i="16" s="1"/>
  <c r="H54" i="16"/>
  <c r="C63" i="16" s="1"/>
  <c r="H15" i="15"/>
  <c r="C61" i="15" s="1"/>
  <c r="I15" i="15"/>
  <c r="D61" i="15" s="1"/>
  <c r="H55" i="15"/>
  <c r="C64" i="15" s="1"/>
  <c r="I12" i="7"/>
  <c r="H12" i="7"/>
  <c r="I15" i="12"/>
  <c r="I14" i="12"/>
  <c r="I13" i="12"/>
  <c r="H15" i="12"/>
  <c r="H14" i="12"/>
  <c r="H13" i="12"/>
  <c r="I17" i="14" l="1"/>
  <c r="H17" i="14"/>
  <c r="G35" i="14"/>
  <c r="F35" i="14"/>
  <c r="E35" i="14"/>
  <c r="D35" i="14"/>
  <c r="C35" i="14"/>
  <c r="B35" i="14"/>
  <c r="I34" i="14"/>
  <c r="H34" i="14"/>
  <c r="I33" i="14"/>
  <c r="H33" i="14"/>
  <c r="I32" i="14"/>
  <c r="H32" i="14"/>
  <c r="I31" i="14"/>
  <c r="H31" i="14"/>
  <c r="I30" i="14"/>
  <c r="H30" i="14"/>
  <c r="I29" i="14"/>
  <c r="H29" i="14"/>
  <c r="I28" i="14"/>
  <c r="H28" i="14"/>
  <c r="I27" i="14"/>
  <c r="H27" i="14"/>
  <c r="I26" i="14"/>
  <c r="H26" i="14"/>
  <c r="I25" i="14"/>
  <c r="H25" i="14"/>
  <c r="I24" i="14"/>
  <c r="H24" i="14"/>
  <c r="G18" i="14"/>
  <c r="F18" i="14"/>
  <c r="E18" i="14"/>
  <c r="D18" i="14"/>
  <c r="C18" i="14"/>
  <c r="B18" i="14"/>
  <c r="I16" i="14"/>
  <c r="H16" i="14"/>
  <c r="I15" i="14"/>
  <c r="H15" i="14"/>
  <c r="I14" i="14"/>
  <c r="H14" i="14"/>
  <c r="I13" i="14"/>
  <c r="H13" i="14"/>
  <c r="I12" i="14"/>
  <c r="H12" i="14"/>
  <c r="I11" i="14"/>
  <c r="H11" i="14"/>
  <c r="I10" i="14"/>
  <c r="H10" i="14"/>
  <c r="I9" i="14"/>
  <c r="H9" i="14"/>
  <c r="I8" i="14"/>
  <c r="H8" i="14"/>
  <c r="G55" i="13"/>
  <c r="F55" i="13"/>
  <c r="E55" i="13"/>
  <c r="D55" i="13"/>
  <c r="H55" i="13" s="1"/>
  <c r="C64" i="13" s="1"/>
  <c r="C55" i="13"/>
  <c r="B55" i="13"/>
  <c r="I54" i="13"/>
  <c r="H54" i="13"/>
  <c r="I53" i="13"/>
  <c r="H53" i="13"/>
  <c r="I52" i="13"/>
  <c r="H52" i="13"/>
  <c r="I51" i="13"/>
  <c r="H51" i="13"/>
  <c r="I50" i="13"/>
  <c r="H50" i="13"/>
  <c r="I49" i="13"/>
  <c r="H49" i="13"/>
  <c r="I48" i="13"/>
  <c r="H48" i="13"/>
  <c r="I47" i="13"/>
  <c r="H47" i="13"/>
  <c r="G41" i="13"/>
  <c r="F41" i="13"/>
  <c r="E41" i="13"/>
  <c r="D41" i="13"/>
  <c r="H41" i="13" s="1"/>
  <c r="C63" i="13" s="1"/>
  <c r="C41" i="13"/>
  <c r="B41" i="13"/>
  <c r="I40" i="13"/>
  <c r="H40" i="13"/>
  <c r="I39" i="13"/>
  <c r="H39" i="13"/>
  <c r="I38" i="13"/>
  <c r="H38" i="13"/>
  <c r="I37" i="13"/>
  <c r="H37" i="13"/>
  <c r="I36" i="13"/>
  <c r="H36" i="13"/>
  <c r="I35" i="13"/>
  <c r="H35" i="13"/>
  <c r="G29" i="13"/>
  <c r="F29" i="13"/>
  <c r="E29" i="13"/>
  <c r="D29" i="13"/>
  <c r="C29" i="13"/>
  <c r="B29" i="13"/>
  <c r="I28" i="13"/>
  <c r="H28" i="13"/>
  <c r="I27" i="13"/>
  <c r="H27" i="13"/>
  <c r="I26" i="13"/>
  <c r="H26" i="13"/>
  <c r="I25" i="13"/>
  <c r="H25" i="13"/>
  <c r="I24" i="13"/>
  <c r="H24" i="13"/>
  <c r="I23" i="13"/>
  <c r="H23" i="13"/>
  <c r="I22" i="13"/>
  <c r="H22" i="13"/>
  <c r="I21" i="13"/>
  <c r="H21" i="13"/>
  <c r="G15" i="13"/>
  <c r="F15" i="13"/>
  <c r="E15" i="13"/>
  <c r="D15" i="13"/>
  <c r="C15" i="13"/>
  <c r="B15" i="13"/>
  <c r="I14" i="13"/>
  <c r="H14" i="13"/>
  <c r="I12" i="13"/>
  <c r="H12" i="13"/>
  <c r="I11" i="13"/>
  <c r="H11" i="13"/>
  <c r="I10" i="13"/>
  <c r="H10" i="13"/>
  <c r="I9" i="13"/>
  <c r="H9" i="13"/>
  <c r="I8" i="13"/>
  <c r="H8" i="13"/>
  <c r="G66" i="12"/>
  <c r="F66" i="12"/>
  <c r="E66" i="12"/>
  <c r="D66" i="12"/>
  <c r="C66" i="12"/>
  <c r="B66" i="12"/>
  <c r="I65" i="12"/>
  <c r="H65" i="12"/>
  <c r="I64" i="12"/>
  <c r="H64" i="12"/>
  <c r="I63" i="12"/>
  <c r="H63" i="12"/>
  <c r="I62" i="12"/>
  <c r="H62" i="12"/>
  <c r="I61" i="12"/>
  <c r="H61" i="12"/>
  <c r="I60" i="12"/>
  <c r="H60" i="12"/>
  <c r="I59" i="12"/>
  <c r="H59" i="12"/>
  <c r="I58" i="12"/>
  <c r="H58" i="12"/>
  <c r="I57" i="12"/>
  <c r="H57" i="12"/>
  <c r="I56" i="12"/>
  <c r="H56" i="12"/>
  <c r="I55" i="12"/>
  <c r="H55" i="12"/>
  <c r="I54" i="12"/>
  <c r="H54" i="12"/>
  <c r="G48" i="12"/>
  <c r="F48" i="12"/>
  <c r="E48" i="12"/>
  <c r="D48" i="12"/>
  <c r="C48" i="12"/>
  <c r="B48" i="12"/>
  <c r="I47" i="12"/>
  <c r="H47" i="12"/>
  <c r="I46" i="12"/>
  <c r="H46" i="12"/>
  <c r="I45" i="12"/>
  <c r="H45" i="12"/>
  <c r="I44" i="12"/>
  <c r="H44" i="12"/>
  <c r="I43" i="12"/>
  <c r="H43" i="12"/>
  <c r="I42" i="12"/>
  <c r="H42" i="12"/>
  <c r="G36" i="12"/>
  <c r="F36" i="12"/>
  <c r="E36" i="12"/>
  <c r="D36" i="12"/>
  <c r="C36" i="12"/>
  <c r="I35" i="12"/>
  <c r="H35" i="12"/>
  <c r="I31" i="12"/>
  <c r="H31" i="12"/>
  <c r="I30" i="12"/>
  <c r="H30" i="12"/>
  <c r="I29" i="12"/>
  <c r="H29" i="12"/>
  <c r="I28" i="12"/>
  <c r="H28" i="12"/>
  <c r="I27" i="12"/>
  <c r="H27" i="12"/>
  <c r="I26" i="12"/>
  <c r="H26" i="12"/>
  <c r="I25" i="12"/>
  <c r="H25" i="12"/>
  <c r="G19" i="12"/>
  <c r="F19" i="12"/>
  <c r="E19" i="12"/>
  <c r="D19" i="12"/>
  <c r="C19" i="12"/>
  <c r="B19" i="12"/>
  <c r="I18" i="12"/>
  <c r="H18" i="12"/>
  <c r="I12" i="12"/>
  <c r="H12" i="12"/>
  <c r="I11" i="12"/>
  <c r="H11" i="12"/>
  <c r="I10" i="12"/>
  <c r="H10" i="12"/>
  <c r="I9" i="12"/>
  <c r="H9" i="12"/>
  <c r="I8" i="12"/>
  <c r="H8" i="12"/>
  <c r="G47" i="11"/>
  <c r="F47" i="11"/>
  <c r="E47" i="11"/>
  <c r="D47" i="11"/>
  <c r="H47" i="11" s="1"/>
  <c r="C56" i="11" s="1"/>
  <c r="C47" i="11"/>
  <c r="B47" i="11"/>
  <c r="I46" i="11"/>
  <c r="H46" i="11"/>
  <c r="I45" i="11"/>
  <c r="H45" i="11"/>
  <c r="I44" i="11"/>
  <c r="H44" i="11"/>
  <c r="I43" i="11"/>
  <c r="H43" i="11"/>
  <c r="I42" i="11"/>
  <c r="H42" i="11"/>
  <c r="I41" i="11"/>
  <c r="H41" i="11"/>
  <c r="G35" i="11"/>
  <c r="F35" i="11"/>
  <c r="E35" i="11"/>
  <c r="D35" i="11"/>
  <c r="H35" i="11" s="1"/>
  <c r="C55" i="11" s="1"/>
  <c r="C35" i="11"/>
  <c r="B35" i="11"/>
  <c r="I34" i="11"/>
  <c r="H34" i="11"/>
  <c r="I33" i="11"/>
  <c r="H33" i="11"/>
  <c r="I32" i="11"/>
  <c r="H32" i="11"/>
  <c r="I31" i="11"/>
  <c r="H31" i="11"/>
  <c r="G25" i="11"/>
  <c r="F25" i="11"/>
  <c r="E25" i="11"/>
  <c r="D25" i="11"/>
  <c r="C25" i="11"/>
  <c r="B25" i="11"/>
  <c r="I24" i="11"/>
  <c r="H24" i="11"/>
  <c r="I23" i="11"/>
  <c r="H23" i="11"/>
  <c r="I22" i="11"/>
  <c r="H22" i="11"/>
  <c r="I21" i="11"/>
  <c r="H21" i="11"/>
  <c r="I20" i="11"/>
  <c r="H20" i="11"/>
  <c r="I19" i="11"/>
  <c r="H19" i="11"/>
  <c r="G13" i="11"/>
  <c r="F13" i="11"/>
  <c r="E13" i="11"/>
  <c r="D13" i="11"/>
  <c r="C13" i="11"/>
  <c r="B13" i="11"/>
  <c r="I10" i="11"/>
  <c r="H10" i="11"/>
  <c r="I9" i="11"/>
  <c r="H9" i="11"/>
  <c r="I8" i="11"/>
  <c r="H8" i="11"/>
  <c r="G65" i="9"/>
  <c r="F65" i="9"/>
  <c r="E65" i="9"/>
  <c r="D65" i="9"/>
  <c r="H65" i="9" s="1"/>
  <c r="C74" i="9" s="1"/>
  <c r="C65" i="9"/>
  <c r="B65" i="9"/>
  <c r="I64" i="9"/>
  <c r="H64" i="9"/>
  <c r="I63" i="9"/>
  <c r="H63" i="9"/>
  <c r="I62" i="9"/>
  <c r="H62" i="9"/>
  <c r="I61" i="9"/>
  <c r="H61" i="9"/>
  <c r="I60" i="9"/>
  <c r="H60" i="9"/>
  <c r="I59" i="9"/>
  <c r="H59" i="9"/>
  <c r="I58" i="9"/>
  <c r="H58" i="9"/>
  <c r="I57" i="9"/>
  <c r="H57" i="9"/>
  <c r="I56" i="9"/>
  <c r="H56" i="9"/>
  <c r="I55" i="9"/>
  <c r="H55" i="9"/>
  <c r="G49" i="9"/>
  <c r="F49" i="9"/>
  <c r="E49" i="9"/>
  <c r="D49" i="9"/>
  <c r="H49" i="9" s="1"/>
  <c r="C73" i="9" s="1"/>
  <c r="C49" i="9"/>
  <c r="B49" i="9"/>
  <c r="I48" i="9"/>
  <c r="H48" i="9"/>
  <c r="I47" i="9"/>
  <c r="H47" i="9"/>
  <c r="I46" i="9"/>
  <c r="H46" i="9"/>
  <c r="I45" i="9"/>
  <c r="H45" i="9"/>
  <c r="I44" i="9"/>
  <c r="H44" i="9"/>
  <c r="I43" i="9"/>
  <c r="H43" i="9"/>
  <c r="I42" i="9"/>
  <c r="H42" i="9"/>
  <c r="I41" i="9"/>
  <c r="H41" i="9"/>
  <c r="G35" i="9"/>
  <c r="F35" i="9"/>
  <c r="E35" i="9"/>
  <c r="D35" i="9"/>
  <c r="C35" i="9"/>
  <c r="B35" i="9"/>
  <c r="I34" i="9"/>
  <c r="H34" i="9"/>
  <c r="I33" i="9"/>
  <c r="H33" i="9"/>
  <c r="I32" i="9"/>
  <c r="H32" i="9"/>
  <c r="I31" i="9"/>
  <c r="H31" i="9"/>
  <c r="I30" i="9"/>
  <c r="H30" i="9"/>
  <c r="I29" i="9"/>
  <c r="H29" i="9"/>
  <c r="I28" i="9"/>
  <c r="H28" i="9"/>
  <c r="I27" i="9"/>
  <c r="H27" i="9"/>
  <c r="I26" i="9"/>
  <c r="H26" i="9"/>
  <c r="I25" i="9"/>
  <c r="H25" i="9"/>
  <c r="G19" i="9"/>
  <c r="F19" i="9"/>
  <c r="E19" i="9"/>
  <c r="D19" i="9"/>
  <c r="C19" i="9"/>
  <c r="B19" i="9"/>
  <c r="I18" i="9"/>
  <c r="H18" i="9"/>
  <c r="I15" i="9"/>
  <c r="H15" i="9"/>
  <c r="I14" i="9"/>
  <c r="H14" i="9"/>
  <c r="I13" i="9"/>
  <c r="H13" i="9"/>
  <c r="I12" i="9"/>
  <c r="H12" i="9"/>
  <c r="I10" i="9"/>
  <c r="H10" i="9"/>
  <c r="I9" i="9"/>
  <c r="H9" i="9"/>
  <c r="I8" i="9"/>
  <c r="H8" i="9"/>
  <c r="G71" i="8"/>
  <c r="F71" i="8"/>
  <c r="E71" i="8"/>
  <c r="D71" i="8"/>
  <c r="H71" i="8" s="1"/>
  <c r="C80" i="8" s="1"/>
  <c r="C71" i="8"/>
  <c r="B71" i="8"/>
  <c r="I70" i="8"/>
  <c r="H70" i="8"/>
  <c r="I69" i="8"/>
  <c r="H69" i="8"/>
  <c r="I68" i="8"/>
  <c r="H68" i="8"/>
  <c r="I67" i="8"/>
  <c r="H67" i="8"/>
  <c r="I66" i="8"/>
  <c r="H66" i="8"/>
  <c r="I65" i="8"/>
  <c r="H65" i="8"/>
  <c r="I64" i="8"/>
  <c r="H64" i="8"/>
  <c r="I63" i="8"/>
  <c r="H63" i="8"/>
  <c r="I62" i="8"/>
  <c r="H62" i="8"/>
  <c r="I61" i="8"/>
  <c r="H61" i="8"/>
  <c r="I60" i="8"/>
  <c r="H60" i="8"/>
  <c r="I59" i="8"/>
  <c r="H59" i="8"/>
  <c r="G53" i="8"/>
  <c r="F53" i="8"/>
  <c r="E53" i="8"/>
  <c r="D53" i="8"/>
  <c r="H53" i="8" s="1"/>
  <c r="C79" i="8" s="1"/>
  <c r="C53" i="8"/>
  <c r="B53" i="8"/>
  <c r="I52" i="8"/>
  <c r="H52" i="8"/>
  <c r="I51" i="8"/>
  <c r="H51" i="8"/>
  <c r="I50" i="8"/>
  <c r="H50" i="8"/>
  <c r="I49" i="8"/>
  <c r="H49" i="8"/>
  <c r="I48" i="8"/>
  <c r="H48" i="8"/>
  <c r="I47" i="8"/>
  <c r="H47" i="8"/>
  <c r="I46" i="8"/>
  <c r="H46" i="8"/>
  <c r="I45" i="8"/>
  <c r="H45" i="8"/>
  <c r="I44" i="8"/>
  <c r="H44" i="8"/>
  <c r="I43" i="8"/>
  <c r="H43" i="8"/>
  <c r="G37" i="8"/>
  <c r="F37" i="8"/>
  <c r="E37" i="8"/>
  <c r="D37" i="8"/>
  <c r="C37" i="8"/>
  <c r="B37" i="8"/>
  <c r="I36" i="8"/>
  <c r="H36" i="8"/>
  <c r="I35" i="8"/>
  <c r="H35" i="8"/>
  <c r="I34" i="8"/>
  <c r="H34" i="8"/>
  <c r="I33" i="8"/>
  <c r="H33" i="8"/>
  <c r="I32" i="8"/>
  <c r="H32" i="8"/>
  <c r="I31" i="8"/>
  <c r="H31" i="8"/>
  <c r="I30" i="8"/>
  <c r="H30" i="8"/>
  <c r="I29" i="8"/>
  <c r="H29" i="8"/>
  <c r="I27" i="8"/>
  <c r="H27" i="8"/>
  <c r="I26" i="8"/>
  <c r="H26" i="8"/>
  <c r="I25" i="8"/>
  <c r="H25" i="8"/>
  <c r="G19" i="8"/>
  <c r="F19" i="8"/>
  <c r="E19" i="8"/>
  <c r="D19" i="8"/>
  <c r="C19" i="8"/>
  <c r="B19" i="8"/>
  <c r="I18" i="8"/>
  <c r="H18" i="8"/>
  <c r="I16" i="8"/>
  <c r="H16" i="8"/>
  <c r="I14" i="8"/>
  <c r="H14" i="8"/>
  <c r="I13" i="8"/>
  <c r="H13" i="8"/>
  <c r="I12" i="8"/>
  <c r="H12" i="8"/>
  <c r="I11" i="8"/>
  <c r="H11" i="8"/>
  <c r="I10" i="8"/>
  <c r="H10" i="8"/>
  <c r="I9" i="8"/>
  <c r="H9" i="8"/>
  <c r="I8" i="8"/>
  <c r="H8" i="8"/>
  <c r="G54" i="7"/>
  <c r="F54" i="7"/>
  <c r="E54" i="7"/>
  <c r="D54" i="7"/>
  <c r="C54" i="7"/>
  <c r="B54" i="7"/>
  <c r="I53" i="7"/>
  <c r="H53" i="7"/>
  <c r="I52" i="7"/>
  <c r="H52" i="7"/>
  <c r="I51" i="7"/>
  <c r="H51" i="7"/>
  <c r="I50" i="7"/>
  <c r="H50" i="7"/>
  <c r="I49" i="7"/>
  <c r="H49" i="7"/>
  <c r="I48" i="7"/>
  <c r="H48" i="7"/>
  <c r="I47" i="7"/>
  <c r="H47" i="7"/>
  <c r="I46" i="7"/>
  <c r="H46" i="7"/>
  <c r="G40" i="7"/>
  <c r="F40" i="7"/>
  <c r="E40" i="7"/>
  <c r="D40" i="7"/>
  <c r="H40" i="7" s="1"/>
  <c r="C62" i="7" s="1"/>
  <c r="C40" i="7"/>
  <c r="B40" i="7"/>
  <c r="I39" i="7"/>
  <c r="H39" i="7"/>
  <c r="I38" i="7"/>
  <c r="H38" i="7"/>
  <c r="I37" i="7"/>
  <c r="H37" i="7"/>
  <c r="I36" i="7"/>
  <c r="H36" i="7"/>
  <c r="I35" i="7"/>
  <c r="H35" i="7"/>
  <c r="I34" i="7"/>
  <c r="H34" i="7"/>
  <c r="G28" i="7"/>
  <c r="F28" i="7"/>
  <c r="E28" i="7"/>
  <c r="D28" i="7"/>
  <c r="H28" i="7" s="1"/>
  <c r="C61" i="7" s="1"/>
  <c r="C28" i="7"/>
  <c r="B28" i="7"/>
  <c r="I27" i="7"/>
  <c r="H27" i="7"/>
  <c r="I26" i="7"/>
  <c r="H26" i="7"/>
  <c r="I25" i="7"/>
  <c r="H25" i="7"/>
  <c r="I24" i="7"/>
  <c r="H24" i="7"/>
  <c r="I23" i="7"/>
  <c r="H23" i="7"/>
  <c r="I22" i="7"/>
  <c r="H22" i="7"/>
  <c r="I21" i="7"/>
  <c r="H21" i="7"/>
  <c r="I20" i="7"/>
  <c r="H20" i="7"/>
  <c r="G14" i="7"/>
  <c r="F14" i="7"/>
  <c r="E14" i="7"/>
  <c r="D14" i="7"/>
  <c r="H14" i="7" s="1"/>
  <c r="C60" i="7" s="1"/>
  <c r="C14" i="7"/>
  <c r="B14" i="7"/>
  <c r="I13" i="7"/>
  <c r="H13" i="7"/>
  <c r="I11" i="7"/>
  <c r="H11" i="7"/>
  <c r="I10" i="7"/>
  <c r="H10" i="7"/>
  <c r="I9" i="7"/>
  <c r="H9" i="7"/>
  <c r="I8" i="7"/>
  <c r="H8" i="7"/>
  <c r="G71" i="6"/>
  <c r="F71" i="6"/>
  <c r="E71" i="6"/>
  <c r="D71" i="6"/>
  <c r="H71" i="6" s="1"/>
  <c r="C80" i="6" s="1"/>
  <c r="C71" i="6"/>
  <c r="B71" i="6"/>
  <c r="I70" i="6"/>
  <c r="H70" i="6"/>
  <c r="I69" i="6"/>
  <c r="H69" i="6"/>
  <c r="I68" i="6"/>
  <c r="H68" i="6"/>
  <c r="I67" i="6"/>
  <c r="H67" i="6"/>
  <c r="I66" i="6"/>
  <c r="H66" i="6"/>
  <c r="I65" i="6"/>
  <c r="H65" i="6"/>
  <c r="I64" i="6"/>
  <c r="H64" i="6"/>
  <c r="I63" i="6"/>
  <c r="H63" i="6"/>
  <c r="I62" i="6"/>
  <c r="H62" i="6"/>
  <c r="I61" i="6"/>
  <c r="H61" i="6"/>
  <c r="I60" i="6"/>
  <c r="H60" i="6"/>
  <c r="I59" i="6"/>
  <c r="H59" i="6"/>
  <c r="G53" i="6"/>
  <c r="F53" i="6"/>
  <c r="E53" i="6"/>
  <c r="D53" i="6"/>
  <c r="H53" i="6" s="1"/>
  <c r="C79" i="6" s="1"/>
  <c r="C53" i="6"/>
  <c r="B53" i="6"/>
  <c r="I52" i="6"/>
  <c r="H52" i="6"/>
  <c r="I51" i="6"/>
  <c r="H51" i="6"/>
  <c r="I50" i="6"/>
  <c r="H50" i="6"/>
  <c r="I49" i="6"/>
  <c r="H49" i="6"/>
  <c r="I48" i="6"/>
  <c r="H48" i="6"/>
  <c r="I47" i="6"/>
  <c r="H47" i="6"/>
  <c r="I46" i="6"/>
  <c r="H46" i="6"/>
  <c r="I45" i="6"/>
  <c r="H45" i="6"/>
  <c r="I44" i="6"/>
  <c r="H44" i="6"/>
  <c r="I43" i="6"/>
  <c r="H43" i="6"/>
  <c r="G37" i="6"/>
  <c r="F37" i="6"/>
  <c r="E37" i="6"/>
  <c r="D37" i="6"/>
  <c r="C37" i="6"/>
  <c r="B37" i="6"/>
  <c r="I36" i="6"/>
  <c r="H36" i="6"/>
  <c r="I35" i="6"/>
  <c r="H35" i="6"/>
  <c r="I34" i="6"/>
  <c r="H34" i="6"/>
  <c r="I33" i="6"/>
  <c r="H33" i="6"/>
  <c r="I32" i="6"/>
  <c r="H32" i="6"/>
  <c r="I31" i="6"/>
  <c r="H31" i="6"/>
  <c r="I30" i="6"/>
  <c r="H30" i="6"/>
  <c r="I29" i="6"/>
  <c r="H29" i="6"/>
  <c r="I28" i="6"/>
  <c r="H28" i="6"/>
  <c r="I27" i="6"/>
  <c r="H27" i="6"/>
  <c r="I26" i="6"/>
  <c r="H26" i="6"/>
  <c r="I25" i="6"/>
  <c r="H25" i="6"/>
  <c r="G19" i="6"/>
  <c r="F19" i="6"/>
  <c r="E19" i="6"/>
  <c r="D19" i="6"/>
  <c r="C19" i="6"/>
  <c r="B19" i="6"/>
  <c r="I18" i="6"/>
  <c r="H18" i="6"/>
  <c r="I17" i="6"/>
  <c r="H17" i="6"/>
  <c r="I16" i="6"/>
  <c r="H16" i="6"/>
  <c r="I15" i="6"/>
  <c r="H15" i="6"/>
  <c r="I13" i="6"/>
  <c r="H13" i="6"/>
  <c r="I11" i="6"/>
  <c r="H11" i="6"/>
  <c r="I10" i="6"/>
  <c r="H10" i="6"/>
  <c r="I8" i="6"/>
  <c r="H8" i="6"/>
  <c r="G71" i="5"/>
  <c r="F71" i="5"/>
  <c r="E71" i="5"/>
  <c r="D71" i="5"/>
  <c r="H71" i="5" s="1"/>
  <c r="C80" i="5" s="1"/>
  <c r="C71" i="5"/>
  <c r="B71" i="5"/>
  <c r="I70" i="5"/>
  <c r="H70" i="5"/>
  <c r="I69" i="5"/>
  <c r="H69" i="5"/>
  <c r="I68" i="5"/>
  <c r="H68" i="5"/>
  <c r="I67" i="5"/>
  <c r="H67" i="5"/>
  <c r="I66" i="5"/>
  <c r="H66" i="5"/>
  <c r="I65" i="5"/>
  <c r="H65" i="5"/>
  <c r="I64" i="5"/>
  <c r="H64" i="5"/>
  <c r="I63" i="5"/>
  <c r="H63" i="5"/>
  <c r="I62" i="5"/>
  <c r="H62" i="5"/>
  <c r="I61" i="5"/>
  <c r="H61" i="5"/>
  <c r="I60" i="5"/>
  <c r="H60" i="5"/>
  <c r="I59" i="5"/>
  <c r="H59" i="5"/>
  <c r="G53" i="5"/>
  <c r="F53" i="5"/>
  <c r="E53" i="5"/>
  <c r="D53" i="5"/>
  <c r="H53" i="5" s="1"/>
  <c r="C79" i="5" s="1"/>
  <c r="C53" i="5"/>
  <c r="B53" i="5"/>
  <c r="I52" i="5"/>
  <c r="H52" i="5"/>
  <c r="I51" i="5"/>
  <c r="H51" i="5"/>
  <c r="I50" i="5"/>
  <c r="H50" i="5"/>
  <c r="I49" i="5"/>
  <c r="H49" i="5"/>
  <c r="I48" i="5"/>
  <c r="H48" i="5"/>
  <c r="I47" i="5"/>
  <c r="H47" i="5"/>
  <c r="I46" i="5"/>
  <c r="H46" i="5"/>
  <c r="I45" i="5"/>
  <c r="H45" i="5"/>
  <c r="I44" i="5"/>
  <c r="H44" i="5"/>
  <c r="I43" i="5"/>
  <c r="H43" i="5"/>
  <c r="G37" i="5"/>
  <c r="F37" i="5"/>
  <c r="E37" i="5"/>
  <c r="D37" i="5"/>
  <c r="C37" i="5"/>
  <c r="B37" i="5"/>
  <c r="I36" i="5"/>
  <c r="H36" i="5"/>
  <c r="I35" i="5"/>
  <c r="H35" i="5"/>
  <c r="I32" i="5"/>
  <c r="H32" i="5"/>
  <c r="I31" i="5"/>
  <c r="H31" i="5"/>
  <c r="I30" i="5"/>
  <c r="H30" i="5"/>
  <c r="I29" i="5"/>
  <c r="H29" i="5"/>
  <c r="I28" i="5"/>
  <c r="H28" i="5"/>
  <c r="I27" i="5"/>
  <c r="H27" i="5"/>
  <c r="I26" i="5"/>
  <c r="H26" i="5"/>
  <c r="I25" i="5"/>
  <c r="H25" i="5"/>
  <c r="G19" i="5"/>
  <c r="F19" i="5"/>
  <c r="E19" i="5"/>
  <c r="D19" i="5"/>
  <c r="C19" i="5"/>
  <c r="B19" i="5"/>
  <c r="I18" i="5"/>
  <c r="H18" i="5"/>
  <c r="I17" i="5"/>
  <c r="H17" i="5"/>
  <c r="I15" i="5"/>
  <c r="H15" i="5"/>
  <c r="I14" i="5"/>
  <c r="H14" i="5"/>
  <c r="I13" i="5"/>
  <c r="H13" i="5"/>
  <c r="I12" i="5"/>
  <c r="H12" i="5"/>
  <c r="I11" i="5"/>
  <c r="H11" i="5"/>
  <c r="I9" i="5"/>
  <c r="H9" i="5"/>
  <c r="I8" i="5"/>
  <c r="H8" i="5"/>
  <c r="G69" i="4"/>
  <c r="F69" i="4"/>
  <c r="E69" i="4"/>
  <c r="D69" i="4"/>
  <c r="H69" i="4" s="1"/>
  <c r="C78" i="4" s="1"/>
  <c r="C69" i="4"/>
  <c r="B69" i="4"/>
  <c r="I68" i="4"/>
  <c r="H68" i="4"/>
  <c r="I67" i="4"/>
  <c r="H67" i="4"/>
  <c r="I66" i="4"/>
  <c r="H66" i="4"/>
  <c r="I65" i="4"/>
  <c r="H65" i="4"/>
  <c r="I64" i="4"/>
  <c r="H64" i="4"/>
  <c r="I63" i="4"/>
  <c r="H63" i="4"/>
  <c r="I62" i="4"/>
  <c r="H62" i="4"/>
  <c r="I61" i="4"/>
  <c r="H61" i="4"/>
  <c r="I60" i="4"/>
  <c r="H60" i="4"/>
  <c r="I59" i="4"/>
  <c r="H59" i="4"/>
  <c r="I58" i="4"/>
  <c r="H58" i="4"/>
  <c r="I57" i="4"/>
  <c r="H57" i="4"/>
  <c r="G51" i="4"/>
  <c r="F51" i="4"/>
  <c r="E51" i="4"/>
  <c r="D51" i="4"/>
  <c r="H51" i="4" s="1"/>
  <c r="C77" i="4" s="1"/>
  <c r="C51" i="4"/>
  <c r="B51" i="4"/>
  <c r="I50" i="4"/>
  <c r="H50" i="4"/>
  <c r="I49" i="4"/>
  <c r="H49" i="4"/>
  <c r="I48" i="4"/>
  <c r="H48" i="4"/>
  <c r="I47" i="4"/>
  <c r="H47" i="4"/>
  <c r="I46" i="4"/>
  <c r="H46" i="4"/>
  <c r="I45" i="4"/>
  <c r="H45" i="4"/>
  <c r="I44" i="4"/>
  <c r="H44" i="4"/>
  <c r="I43" i="4"/>
  <c r="H43" i="4"/>
  <c r="G37" i="4"/>
  <c r="F37" i="4"/>
  <c r="E37" i="4"/>
  <c r="D37" i="4"/>
  <c r="C37" i="4"/>
  <c r="B37" i="4"/>
  <c r="I36" i="4"/>
  <c r="H36" i="4"/>
  <c r="I35" i="4"/>
  <c r="H35" i="4"/>
  <c r="I34" i="4"/>
  <c r="H34" i="4"/>
  <c r="G19" i="4"/>
  <c r="F19" i="4"/>
  <c r="E19" i="4"/>
  <c r="D19" i="4"/>
  <c r="C19" i="4"/>
  <c r="B19" i="4"/>
  <c r="I18" i="4"/>
  <c r="H18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68" i="1"/>
  <c r="I69" i="1"/>
  <c r="H68" i="1"/>
  <c r="H69" i="1"/>
  <c r="I35" i="1"/>
  <c r="H35" i="1"/>
  <c r="G71" i="1"/>
  <c r="F71" i="1"/>
  <c r="E71" i="1"/>
  <c r="D71" i="1"/>
  <c r="C71" i="1"/>
  <c r="B71" i="1"/>
  <c r="I70" i="1"/>
  <c r="H70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G53" i="1"/>
  <c r="F53" i="1"/>
  <c r="E53" i="1"/>
  <c r="D53" i="1"/>
  <c r="C53" i="1"/>
  <c r="B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G37" i="1"/>
  <c r="F37" i="1"/>
  <c r="E37" i="1"/>
  <c r="D37" i="1"/>
  <c r="C37" i="1"/>
  <c r="B37" i="1"/>
  <c r="I36" i="1"/>
  <c r="H36" i="1"/>
  <c r="I9" i="1"/>
  <c r="I10" i="1"/>
  <c r="I11" i="1"/>
  <c r="I12" i="1"/>
  <c r="I13" i="1"/>
  <c r="I14" i="1"/>
  <c r="I15" i="1"/>
  <c r="I16" i="1"/>
  <c r="I18" i="1"/>
  <c r="H9" i="1"/>
  <c r="H10" i="1"/>
  <c r="H11" i="1"/>
  <c r="H12" i="1"/>
  <c r="H14" i="1"/>
  <c r="H15" i="1"/>
  <c r="H16" i="1"/>
  <c r="H18" i="1"/>
  <c r="H8" i="1"/>
  <c r="I8" i="1"/>
  <c r="D19" i="1"/>
  <c r="E19" i="1"/>
  <c r="F19" i="1"/>
  <c r="G19" i="1"/>
  <c r="C19" i="1"/>
  <c r="B19" i="1"/>
  <c r="H48" i="12" l="1"/>
  <c r="C74" i="12" s="1"/>
  <c r="I19" i="8"/>
  <c r="D77" i="8" s="1"/>
  <c r="H19" i="8"/>
  <c r="H66" i="12"/>
  <c r="C75" i="12" s="1"/>
  <c r="H36" i="12"/>
  <c r="C73" i="12" s="1"/>
  <c r="H37" i="4"/>
  <c r="C76" i="4" s="1"/>
  <c r="H29" i="13"/>
  <c r="C62" i="13" s="1"/>
  <c r="H25" i="11"/>
  <c r="C54" i="11" s="1"/>
  <c r="H37" i="5"/>
  <c r="C78" i="5" s="1"/>
  <c r="H37" i="6"/>
  <c r="C78" i="6" s="1"/>
  <c r="H35" i="9"/>
  <c r="C72" i="9" s="1"/>
  <c r="H37" i="8"/>
  <c r="C78" i="8" s="1"/>
  <c r="H19" i="5"/>
  <c r="C77" i="5" s="1"/>
  <c r="H18" i="14"/>
  <c r="C40" i="14" s="1"/>
  <c r="H15" i="13"/>
  <c r="C61" i="13" s="1"/>
  <c r="H19" i="9"/>
  <c r="C71" i="9" s="1"/>
  <c r="C77" i="8"/>
  <c r="H19" i="12"/>
  <c r="C72" i="12" s="1"/>
  <c r="H19" i="4"/>
  <c r="C75" i="4" s="1"/>
  <c r="H35" i="14"/>
  <c r="C41" i="14" s="1"/>
  <c r="H13" i="11"/>
  <c r="C53" i="11" s="1"/>
  <c r="I18" i="14"/>
  <c r="D40" i="14" s="1"/>
  <c r="I35" i="14"/>
  <c r="D41" i="14" s="1"/>
  <c r="I15" i="13"/>
  <c r="D61" i="13" s="1"/>
  <c r="I29" i="13"/>
  <c r="D62" i="13" s="1"/>
  <c r="I41" i="13"/>
  <c r="D63" i="13" s="1"/>
  <c r="I55" i="13"/>
  <c r="D64" i="13" s="1"/>
  <c r="I19" i="12"/>
  <c r="D72" i="12" s="1"/>
  <c r="I36" i="12"/>
  <c r="D73" i="12" s="1"/>
  <c r="I48" i="12"/>
  <c r="D74" i="12" s="1"/>
  <c r="I66" i="12"/>
  <c r="D75" i="12" s="1"/>
  <c r="I13" i="11"/>
  <c r="D53" i="11" s="1"/>
  <c r="I25" i="11"/>
  <c r="D54" i="11" s="1"/>
  <c r="I35" i="11"/>
  <c r="D55" i="11" s="1"/>
  <c r="I47" i="11"/>
  <c r="D56" i="11" s="1"/>
  <c r="H54" i="7"/>
  <c r="C63" i="7" s="1"/>
  <c r="I19" i="9"/>
  <c r="D71" i="9" s="1"/>
  <c r="I35" i="9"/>
  <c r="D72" i="9" s="1"/>
  <c r="I49" i="9"/>
  <c r="D73" i="9" s="1"/>
  <c r="I65" i="9"/>
  <c r="D74" i="9" s="1"/>
  <c r="I37" i="8"/>
  <c r="D78" i="8" s="1"/>
  <c r="I53" i="8"/>
  <c r="D79" i="8" s="1"/>
  <c r="I71" i="8"/>
  <c r="D80" i="8" s="1"/>
  <c r="I14" i="7"/>
  <c r="D60" i="7" s="1"/>
  <c r="I28" i="7"/>
  <c r="D61" i="7" s="1"/>
  <c r="I40" i="7"/>
  <c r="D62" i="7" s="1"/>
  <c r="I54" i="7"/>
  <c r="D63" i="7" s="1"/>
  <c r="H19" i="6"/>
  <c r="C77" i="6" s="1"/>
  <c r="I19" i="6"/>
  <c r="D77" i="6" s="1"/>
  <c r="I37" i="6"/>
  <c r="D78" i="6" s="1"/>
  <c r="I53" i="6"/>
  <c r="D79" i="6" s="1"/>
  <c r="I71" i="6"/>
  <c r="D80" i="6" s="1"/>
  <c r="I19" i="5"/>
  <c r="D77" i="5" s="1"/>
  <c r="I37" i="5"/>
  <c r="D78" i="5" s="1"/>
  <c r="I53" i="5"/>
  <c r="D79" i="5" s="1"/>
  <c r="I71" i="5"/>
  <c r="D80" i="5" s="1"/>
  <c r="I19" i="4"/>
  <c r="D75" i="4" s="1"/>
  <c r="I37" i="4"/>
  <c r="D76" i="4" s="1"/>
  <c r="I51" i="4"/>
  <c r="D77" i="4" s="1"/>
  <c r="I69" i="4"/>
  <c r="D78" i="4" s="1"/>
  <c r="I19" i="1"/>
  <c r="D77" i="1" s="1"/>
  <c r="H53" i="1"/>
  <c r="C79" i="1" s="1"/>
  <c r="H37" i="1"/>
  <c r="C78" i="1" s="1"/>
  <c r="H19" i="1"/>
  <c r="C77" i="1" s="1"/>
  <c r="H71" i="1"/>
  <c r="C80" i="1" s="1"/>
  <c r="I71" i="1"/>
  <c r="D80" i="1" s="1"/>
  <c r="I53" i="1"/>
  <c r="D79" i="1" s="1"/>
  <c r="I37" i="1"/>
  <c r="D78" i="1" s="1"/>
</calcChain>
</file>

<file path=xl/sharedStrings.xml><?xml version="1.0" encoding="utf-8"?>
<sst xmlns="http://schemas.openxmlformats.org/spreadsheetml/2006/main" count="868" uniqueCount="65">
  <si>
    <t>класс</t>
  </si>
  <si>
    <t>уч-ся</t>
  </si>
  <si>
    <t>писали</t>
  </si>
  <si>
    <t>на</t>
  </si>
  <si>
    <t>% кач. знаний</t>
  </si>
  <si>
    <t>% успе      ваемости</t>
  </si>
  <si>
    <t>5 А</t>
  </si>
  <si>
    <t>5 Б</t>
  </si>
  <si>
    <t>7 А</t>
  </si>
  <si>
    <t>7 Б</t>
  </si>
  <si>
    <t>8 А</t>
  </si>
  <si>
    <t>8 Б</t>
  </si>
  <si>
    <t>9 А</t>
  </si>
  <si>
    <t>9 Б</t>
  </si>
  <si>
    <t>1 четверть</t>
  </si>
  <si>
    <t>всего</t>
  </si>
  <si>
    <t>2 четверть</t>
  </si>
  <si>
    <t>3 четверть</t>
  </si>
  <si>
    <t>4 четверть</t>
  </si>
  <si>
    <t>Русский язык</t>
  </si>
  <si>
    <t>1 четв.</t>
  </si>
  <si>
    <t>2 четв.</t>
  </si>
  <si>
    <t>3 четв.</t>
  </si>
  <si>
    <t>4 четв.</t>
  </si>
  <si>
    <t>Общие показатели по четвертям</t>
  </si>
  <si>
    <t>% успевае    мости</t>
  </si>
  <si>
    <t>% качества знаний по четвертям</t>
  </si>
  <si>
    <t>% успеваемости       по четвертям</t>
  </si>
  <si>
    <t>уч.год.</t>
  </si>
  <si>
    <t>Кабардинский язык</t>
  </si>
  <si>
    <t>Английский язык</t>
  </si>
  <si>
    <t>Математика / Алгебра</t>
  </si>
  <si>
    <t>История</t>
  </si>
  <si>
    <t>Обществознание</t>
  </si>
  <si>
    <t>Химия</t>
  </si>
  <si>
    <t>Физика</t>
  </si>
  <si>
    <t>Биология</t>
  </si>
  <si>
    <t>География</t>
  </si>
  <si>
    <t>1 пол.</t>
  </si>
  <si>
    <t>2 пол.</t>
  </si>
  <si>
    <r>
      <rPr>
        <b/>
        <sz val="12"/>
        <rFont val="Arial"/>
        <family val="2"/>
        <charset val="204"/>
      </rPr>
      <t>Административные работы</t>
    </r>
    <r>
      <rPr>
        <sz val="12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в 5 - 11 кл. МКОУ СОШ с.п. Нижний Черек  за </t>
    </r>
  </si>
  <si>
    <t>7А</t>
  </si>
  <si>
    <t>7Б</t>
  </si>
  <si>
    <r>
      <rPr>
        <b/>
        <sz val="12"/>
        <rFont val="Arial"/>
        <family val="2"/>
        <charset val="204"/>
      </rPr>
      <t>Административные работы</t>
    </r>
    <r>
      <rPr>
        <sz val="12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в 5 - 11 кл. МКОУ СОШ  с.п. Нижний Черек  за </t>
    </r>
  </si>
  <si>
    <t>7а</t>
  </si>
  <si>
    <t>7б</t>
  </si>
  <si>
    <t>5А</t>
  </si>
  <si>
    <t>5Б</t>
  </si>
  <si>
    <t>6А</t>
  </si>
  <si>
    <t>Информатика</t>
  </si>
  <si>
    <t>История КБР</t>
  </si>
  <si>
    <t>География КБР</t>
  </si>
  <si>
    <t>Административные работы в 5-11 классах</t>
  </si>
  <si>
    <t>6Б</t>
  </si>
  <si>
    <t>9А</t>
  </si>
  <si>
    <t>9Б</t>
  </si>
  <si>
    <t>2019 - 2020</t>
  </si>
  <si>
    <t>2019- 2020</t>
  </si>
  <si>
    <t>5а</t>
  </si>
  <si>
    <t>5б</t>
  </si>
  <si>
    <t>6а</t>
  </si>
  <si>
    <t>6б</t>
  </si>
  <si>
    <t>9а</t>
  </si>
  <si>
    <t>9б</t>
  </si>
  <si>
    <t>Нем.яз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</si>
</sst>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name val="Arial"/>
      <family val="2"/>
      <charset val="204"/>
    </font>
    <font>
      <sz val="11"/>
      <color theme="1"/>
      <name val="Arial"/>
      <family val="2"/>
      <charset val="204"/>
    </font>
    <font>
      <sz val="12"/>
      <name val="Arial"/>
      <family val="2"/>
      <charset val="204"/>
    </font>
    <font>
      <b/>
      <sz val="14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/>
    <xf numFmtId="0" fontId="1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6" borderId="12" xfId="0" applyFont="1" applyFill="1" applyBorder="1" applyProtection="1"/>
    <xf numFmtId="0" fontId="0" fillId="0" borderId="0" xfId="0" applyProtection="1"/>
    <xf numFmtId="0" fontId="1" fillId="0" borderId="0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1" fontId="1" fillId="0" borderId="3" xfId="0" applyNumberFormat="1" applyFont="1" applyBorder="1" applyAlignment="1" applyProtection="1">
      <alignment horizontal="center" wrapText="1"/>
    </xf>
    <xf numFmtId="1" fontId="1" fillId="0" borderId="9" xfId="0" applyNumberFormat="1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/>
    </xf>
    <xf numFmtId="0" fontId="1" fillId="2" borderId="11" xfId="0" applyFont="1" applyFill="1" applyBorder="1" applyAlignment="1" applyProtection="1">
      <alignment horizontal="center" vertical="center"/>
    </xf>
    <xf numFmtId="1" fontId="1" fillId="3" borderId="3" xfId="0" applyNumberFormat="1" applyFont="1" applyFill="1" applyBorder="1" applyAlignment="1" applyProtection="1">
      <alignment horizontal="center" wrapText="1"/>
    </xf>
    <xf numFmtId="1" fontId="1" fillId="3" borderId="9" xfId="0" applyNumberFormat="1" applyFont="1" applyFill="1" applyBorder="1" applyAlignment="1" applyProtection="1">
      <alignment horizontal="center" wrapText="1"/>
    </xf>
    <xf numFmtId="0" fontId="1" fillId="0" borderId="0" xfId="0" applyFont="1" applyAlignment="1" applyProtection="1">
      <alignment horizontal="center" vertical="center"/>
    </xf>
    <xf numFmtId="0" fontId="0" fillId="0" borderId="20" xfId="0" applyBorder="1" applyProtection="1"/>
    <xf numFmtId="0" fontId="0" fillId="0" borderId="0" xfId="0" applyBorder="1" applyProtection="1"/>
    <xf numFmtId="0" fontId="1" fillId="3" borderId="1" xfId="0" applyFont="1" applyFill="1" applyBorder="1" applyProtection="1"/>
    <xf numFmtId="0" fontId="3" fillId="5" borderId="1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1" fontId="1" fillId="5" borderId="1" xfId="0" applyNumberFormat="1" applyFont="1" applyFill="1" applyBorder="1" applyProtection="1"/>
    <xf numFmtId="1" fontId="1" fillId="5" borderId="2" xfId="0" applyNumberFormat="1" applyFont="1" applyFill="1" applyBorder="1" applyProtection="1"/>
    <xf numFmtId="0" fontId="4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1" fontId="1" fillId="0" borderId="0" xfId="0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Protection="1"/>
    <xf numFmtId="1" fontId="1" fillId="0" borderId="0" xfId="0" applyNumberFormat="1" applyFont="1" applyFill="1" applyBorder="1" applyProtection="1"/>
    <xf numFmtId="0" fontId="1" fillId="0" borderId="0" xfId="0" applyFont="1" applyFill="1" applyBorder="1" applyAlignment="1" applyProtection="1"/>
    <xf numFmtId="0" fontId="0" fillId="0" borderId="0" xfId="0" applyFill="1" applyBorder="1" applyAlignment="1" applyProtection="1"/>
    <xf numFmtId="0" fontId="0" fillId="0" borderId="0" xfId="0" applyFill="1" applyBorder="1"/>
    <xf numFmtId="0" fontId="1" fillId="0" borderId="1" xfId="0" applyFont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 wrapText="1"/>
    </xf>
    <xf numFmtId="0" fontId="3" fillId="2" borderId="3" xfId="0" applyFont="1" applyFill="1" applyBorder="1" applyAlignment="1" applyProtection="1">
      <alignment horizontal="center" wrapText="1"/>
    </xf>
    <xf numFmtId="0" fontId="3" fillId="2" borderId="8" xfId="0" applyFont="1" applyFill="1" applyBorder="1" applyAlignment="1" applyProtection="1">
      <alignment horizontal="center" wrapText="1"/>
    </xf>
    <xf numFmtId="0" fontId="3" fillId="2" borderId="9" xfId="0" applyFont="1" applyFill="1" applyBorder="1" applyAlignment="1" applyProtection="1">
      <alignment horizont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1" fillId="4" borderId="12" xfId="0" applyFont="1" applyFill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center" wrapText="1"/>
    </xf>
    <xf numFmtId="0" fontId="1" fillId="3" borderId="13" xfId="0" applyFont="1" applyFill="1" applyBorder="1" applyAlignment="1" applyProtection="1">
      <alignment horizontal="center" wrapText="1"/>
    </xf>
    <xf numFmtId="0" fontId="1" fillId="3" borderId="12" xfId="0" applyFont="1" applyFill="1" applyBorder="1" applyAlignment="1" applyProtection="1">
      <alignment horizontal="center" wrapText="1"/>
    </xf>
    <xf numFmtId="0" fontId="3" fillId="5" borderId="1" xfId="0" applyFont="1" applyFill="1" applyBorder="1" applyAlignment="1" applyProtection="1">
      <alignment horizontal="center" wrapText="1"/>
    </xf>
    <xf numFmtId="0" fontId="0" fillId="5" borderId="1" xfId="0" applyFill="1" applyBorder="1" applyAlignment="1" applyProtection="1">
      <alignment horizontal="center" wrapText="1"/>
    </xf>
    <xf numFmtId="0" fontId="1" fillId="6" borderId="2" xfId="0" applyFont="1" applyFill="1" applyBorder="1" applyAlignment="1" applyProtection="1">
      <alignment horizontal="center"/>
      <protection locked="0"/>
    </xf>
    <xf numFmtId="0" fontId="1" fillId="6" borderId="12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 applyProtection="1">
      <alignment horizontal="right"/>
    </xf>
    <xf numFmtId="0" fontId="1" fillId="6" borderId="13" xfId="0" applyFont="1" applyFill="1" applyBorder="1" applyAlignment="1" applyProtection="1">
      <alignment horizontal="right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8" fillId="3" borderId="18" xfId="0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99FF99"/>
      <color rgb="FFFF99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55"/>
          <c:h val="0.7879153974366343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Р.яз.!$A$8:$A$18</c:f>
              <c:strCache>
                <c:ptCount val="11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Р.яз.!$H$8:$H$18</c:f>
              <c:numCache>
                <c:formatCode>0</c:formatCode>
                <c:ptCount val="11"/>
                <c:pt idx="0">
                  <c:v>37.5</c:v>
                </c:pt>
                <c:pt idx="1">
                  <c:v>36.84210526315789</c:v>
                </c:pt>
                <c:pt idx="2">
                  <c:v>25</c:v>
                </c:pt>
                <c:pt idx="3">
                  <c:v>44.444444444444443</c:v>
                </c:pt>
                <c:pt idx="4">
                  <c:v>44.444444444444443</c:v>
                </c:pt>
                <c:pt idx="5">
                  <c:v>21.428571428571427</c:v>
                </c:pt>
                <c:pt idx="6">
                  <c:v>40</c:v>
                </c:pt>
                <c:pt idx="7">
                  <c:v>66.666666666666657</c:v>
                </c:pt>
                <c:pt idx="8">
                  <c:v>42.857142857142854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Р.яз.!$A$8:$A$18</c:f>
              <c:strCache>
                <c:ptCount val="11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Р.яз.!$I$8:$I$18</c:f>
              <c:numCache>
                <c:formatCode>0</c:formatCode>
                <c:ptCount val="11"/>
                <c:pt idx="0">
                  <c:v>68.75</c:v>
                </c:pt>
                <c:pt idx="1">
                  <c:v>78.94736842105263</c:v>
                </c:pt>
                <c:pt idx="2">
                  <c:v>62.5</c:v>
                </c:pt>
                <c:pt idx="3">
                  <c:v>61.111111111111114</c:v>
                </c:pt>
                <c:pt idx="4">
                  <c:v>66.666666666666657</c:v>
                </c:pt>
                <c:pt idx="5">
                  <c:v>42.857142857142854</c:v>
                </c:pt>
                <c:pt idx="6">
                  <c:v>70</c:v>
                </c:pt>
                <c:pt idx="7">
                  <c:v>83.333333333333343</c:v>
                </c:pt>
                <c:pt idx="8">
                  <c:v>64.285714285714292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519232"/>
        <c:axId val="67520768"/>
      </c:barChart>
      <c:catAx>
        <c:axId val="6751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7520768"/>
        <c:crosses val="autoZero"/>
        <c:auto val="1"/>
        <c:lblAlgn val="ctr"/>
        <c:lblOffset val="100"/>
        <c:noMultiLvlLbl val="0"/>
      </c:catAx>
      <c:valAx>
        <c:axId val="6752076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675192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52"/>
          <c:y val="4.6846074620419294E-2"/>
          <c:w val="0.82005338315761356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К.яз.!$A$57:$A$68</c:f>
              <c:strCache>
                <c:ptCount val="8"/>
                <c:pt idx="0">
                  <c:v>5 А</c:v>
                </c:pt>
                <c:pt idx="1">
                  <c:v>5 Б</c:v>
                </c:pt>
                <c:pt idx="2">
                  <c:v>6</c:v>
                </c:pt>
                <c:pt idx="3">
                  <c:v>7а</c:v>
                </c:pt>
                <c:pt idx="4">
                  <c:v>7б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</c:strCache>
            </c:strRef>
          </c:cat>
          <c:val>
            <c:numRef>
              <c:f>К.яз.!$H$57:$H$68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К.яз.!$A$57:$A$68</c:f>
              <c:strCache>
                <c:ptCount val="8"/>
                <c:pt idx="0">
                  <c:v>5 А</c:v>
                </c:pt>
                <c:pt idx="1">
                  <c:v>5 Б</c:v>
                </c:pt>
                <c:pt idx="2">
                  <c:v>6</c:v>
                </c:pt>
                <c:pt idx="3">
                  <c:v>7а</c:v>
                </c:pt>
                <c:pt idx="4">
                  <c:v>7б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</c:strCache>
            </c:strRef>
          </c:cat>
          <c:val>
            <c:numRef>
              <c:f>К.яз.!$I$57:$I$68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07808"/>
        <c:axId val="69609344"/>
      </c:barChart>
      <c:catAx>
        <c:axId val="69607808"/>
        <c:scaling>
          <c:orientation val="minMax"/>
        </c:scaling>
        <c:delete val="0"/>
        <c:axPos val="b"/>
        <c:majorTickMark val="out"/>
        <c:minorTickMark val="none"/>
        <c:tickLblPos val="nextTo"/>
        <c:crossAx val="69609344"/>
        <c:crosses val="autoZero"/>
        <c:auto val="1"/>
        <c:lblAlgn val="ctr"/>
        <c:lblOffset val="100"/>
        <c:noMultiLvlLbl val="0"/>
      </c:catAx>
      <c:valAx>
        <c:axId val="696093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69607808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К.яз.!$B$75:$B$78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К.яз.!$C$75:$C$78</c:f>
              <c:numCache>
                <c:formatCode>0</c:formatCode>
                <c:ptCount val="4"/>
                <c:pt idx="0">
                  <c:v>48.979591836734691</c:v>
                </c:pt>
                <c:pt idx="1">
                  <c:v>52.542372881355938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9622016"/>
        <c:axId val="69636096"/>
      </c:barChart>
      <c:catAx>
        <c:axId val="69622016"/>
        <c:scaling>
          <c:orientation val="minMax"/>
        </c:scaling>
        <c:delete val="0"/>
        <c:axPos val="b"/>
        <c:majorTickMark val="out"/>
        <c:minorTickMark val="none"/>
        <c:tickLblPos val="nextTo"/>
        <c:crossAx val="69636096"/>
        <c:crosses val="autoZero"/>
        <c:auto val="1"/>
        <c:lblAlgn val="ctr"/>
        <c:lblOffset val="100"/>
        <c:noMultiLvlLbl val="0"/>
      </c:catAx>
      <c:valAx>
        <c:axId val="6963609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69622016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55E-2"/>
          <c:w val="0.70544548635470661"/>
          <c:h val="0.718882434777619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К.яз.!$B$75:$B$78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К.яз.!$D$75:$D$78</c:f>
              <c:numCache>
                <c:formatCode>0</c:formatCode>
                <c:ptCount val="4"/>
                <c:pt idx="0">
                  <c:v>74.829931972789126</c:v>
                </c:pt>
                <c:pt idx="1">
                  <c:v>74.011299435028249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0844800"/>
        <c:axId val="70846336"/>
      </c:barChart>
      <c:catAx>
        <c:axId val="70844800"/>
        <c:scaling>
          <c:orientation val="minMax"/>
        </c:scaling>
        <c:delete val="0"/>
        <c:axPos val="b"/>
        <c:majorTickMark val="out"/>
        <c:minorTickMark val="none"/>
        <c:tickLblPos val="nextTo"/>
        <c:crossAx val="70846336"/>
        <c:crosses val="autoZero"/>
        <c:auto val="1"/>
        <c:lblAlgn val="ctr"/>
        <c:lblOffset val="100"/>
        <c:noMultiLvlLbl val="0"/>
      </c:catAx>
      <c:valAx>
        <c:axId val="7084633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70844800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879153974366343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А.яз.!$A$8:$A$18</c:f>
              <c:strCache>
                <c:ptCount val="11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А.яз.!$H$8:$H$18</c:f>
              <c:numCache>
                <c:formatCode>0</c:formatCode>
                <c:ptCount val="11"/>
                <c:pt idx="0">
                  <c:v>47.058823529411761</c:v>
                </c:pt>
                <c:pt idx="1">
                  <c:v>52.631578947368418</c:v>
                </c:pt>
                <c:pt idx="2">
                  <c:v>53.333333333333336</c:v>
                </c:pt>
                <c:pt idx="3">
                  <c:v>35.294117647058826</c:v>
                </c:pt>
                <c:pt idx="4">
                  <c:v>50</c:v>
                </c:pt>
                <c:pt idx="5">
                  <c:v>33.333333333333329</c:v>
                </c:pt>
                <c:pt idx="6">
                  <c:v>22.727272727272727</c:v>
                </c:pt>
                <c:pt idx="7">
                  <c:v>43.75</c:v>
                </c:pt>
                <c:pt idx="8">
                  <c:v>42.857142857142854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А.яз.!$A$8:$A$18</c:f>
              <c:strCache>
                <c:ptCount val="11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А.яз.!$I$8:$I$18</c:f>
              <c:numCache>
                <c:formatCode>0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77.272727272727266</c:v>
                </c:pt>
                <c:pt idx="7">
                  <c:v>100</c:v>
                </c:pt>
                <c:pt idx="8">
                  <c:v>100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29216"/>
        <c:axId val="79131008"/>
      </c:barChart>
      <c:catAx>
        <c:axId val="791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31008"/>
        <c:crosses val="autoZero"/>
        <c:auto val="1"/>
        <c:lblAlgn val="ctr"/>
        <c:lblOffset val="100"/>
        <c:noMultiLvlLbl val="0"/>
      </c:catAx>
      <c:valAx>
        <c:axId val="7913100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79129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А.яз.!$A$25:$A$36</c:f>
              <c:strCache>
                <c:ptCount val="11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А.яз.!$H$25:$H$36</c:f>
              <c:numCache>
                <c:formatCode>0</c:formatCode>
                <c:ptCount val="12"/>
                <c:pt idx="0">
                  <c:v>61.111111111111114</c:v>
                </c:pt>
                <c:pt idx="1">
                  <c:v>42.105263157894733</c:v>
                </c:pt>
                <c:pt idx="2">
                  <c:v>47.058823529411761</c:v>
                </c:pt>
                <c:pt idx="3">
                  <c:v>37.5</c:v>
                </c:pt>
                <c:pt idx="4">
                  <c:v>57.894736842105267</c:v>
                </c:pt>
                <c:pt idx="5">
                  <c:v>26.666666666666668</c:v>
                </c:pt>
                <c:pt idx="6">
                  <c:v>47.368421052631575</c:v>
                </c:pt>
                <c:pt idx="7">
                  <c:v>50</c:v>
                </c:pt>
                <c:pt idx="8">
                  <c:v>50</c:v>
                </c:pt>
                <c:pt idx="9">
                  <c:v>76.923076923076934</c:v>
                </c:pt>
                <c:pt idx="10">
                  <c:v>69.230769230769226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А.яз.!$A$25:$A$36</c:f>
              <c:strCache>
                <c:ptCount val="11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А.яз.!$I$25:$I$36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6352"/>
        <c:axId val="79157888"/>
      </c:barChart>
      <c:catAx>
        <c:axId val="791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57888"/>
        <c:crosses val="autoZero"/>
        <c:auto val="1"/>
        <c:lblAlgn val="ctr"/>
        <c:lblOffset val="100"/>
        <c:noMultiLvlLbl val="0"/>
      </c:catAx>
      <c:valAx>
        <c:axId val="7915788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79156352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479"/>
          <c:h val="0.7871385307605780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А.яз.!$A$43:$A$52</c:f>
              <c:strCache>
                <c:ptCount val="9"/>
                <c:pt idx="0">
                  <c:v>5 А</c:v>
                </c:pt>
                <c:pt idx="1">
                  <c:v>5 Б</c:v>
                </c:pt>
                <c:pt idx="2">
                  <c:v>6</c:v>
                </c:pt>
                <c:pt idx="3">
                  <c:v>7А</c:v>
                </c:pt>
                <c:pt idx="4">
                  <c:v>7Б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strCache>
            </c:strRef>
          </c:cat>
          <c:val>
            <c:numRef>
              <c:f>А.яз.!$H$43:$H$52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А.яз.!$A$43:$A$52</c:f>
              <c:strCache>
                <c:ptCount val="9"/>
                <c:pt idx="0">
                  <c:v>5 А</c:v>
                </c:pt>
                <c:pt idx="1">
                  <c:v>5 Б</c:v>
                </c:pt>
                <c:pt idx="2">
                  <c:v>6</c:v>
                </c:pt>
                <c:pt idx="3">
                  <c:v>7А</c:v>
                </c:pt>
                <c:pt idx="4">
                  <c:v>7Б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strCache>
            </c:strRef>
          </c:cat>
          <c:val>
            <c:numRef>
              <c:f>А.яз.!$I$43:$I$52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56576"/>
        <c:axId val="79266560"/>
      </c:barChart>
      <c:catAx>
        <c:axId val="79256576"/>
        <c:scaling>
          <c:orientation val="minMax"/>
        </c:scaling>
        <c:delete val="0"/>
        <c:axPos val="b"/>
        <c:majorTickMark val="out"/>
        <c:minorTickMark val="none"/>
        <c:tickLblPos val="nextTo"/>
        <c:crossAx val="79266560"/>
        <c:crosses val="autoZero"/>
        <c:auto val="1"/>
        <c:lblAlgn val="ctr"/>
        <c:lblOffset val="100"/>
        <c:noMultiLvlLbl val="0"/>
      </c:catAx>
      <c:valAx>
        <c:axId val="7926656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79256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52"/>
          <c:y val="4.6846074620419294E-2"/>
          <c:w val="0.82005338315761356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А.яз.!$A$59:$A$70</c:f>
              <c:strCache>
                <c:ptCount val="9"/>
                <c:pt idx="0">
                  <c:v>5 А</c:v>
                </c:pt>
                <c:pt idx="1">
                  <c:v>5 Б</c:v>
                </c:pt>
                <c:pt idx="2">
                  <c:v>6</c:v>
                </c:pt>
                <c:pt idx="3">
                  <c:v>7А</c:v>
                </c:pt>
                <c:pt idx="4">
                  <c:v>7Б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strCache>
            </c:strRef>
          </c:cat>
          <c:val>
            <c:numRef>
              <c:f>А.яз.!$H$59:$H$70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А.яз.!$A$59:$A$70</c:f>
              <c:strCache>
                <c:ptCount val="9"/>
                <c:pt idx="0">
                  <c:v>5 А</c:v>
                </c:pt>
                <c:pt idx="1">
                  <c:v>5 Б</c:v>
                </c:pt>
                <c:pt idx="2">
                  <c:v>6</c:v>
                </c:pt>
                <c:pt idx="3">
                  <c:v>7А</c:v>
                </c:pt>
                <c:pt idx="4">
                  <c:v>7Б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strCache>
            </c:strRef>
          </c:cat>
          <c:val>
            <c:numRef>
              <c:f>А.яз.!$I$59:$I$70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00096"/>
        <c:axId val="79301632"/>
      </c:barChart>
      <c:catAx>
        <c:axId val="79300096"/>
        <c:scaling>
          <c:orientation val="minMax"/>
        </c:scaling>
        <c:delete val="0"/>
        <c:axPos val="b"/>
        <c:majorTickMark val="out"/>
        <c:minorTickMark val="none"/>
        <c:tickLblPos val="nextTo"/>
        <c:crossAx val="79301632"/>
        <c:crosses val="autoZero"/>
        <c:auto val="1"/>
        <c:lblAlgn val="ctr"/>
        <c:lblOffset val="100"/>
        <c:noMultiLvlLbl val="0"/>
      </c:catAx>
      <c:valAx>
        <c:axId val="793016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79300096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А.яз.!$B$77:$B$80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А.яз.!$C$77:$C$80</c:f>
              <c:numCache>
                <c:formatCode>0</c:formatCode>
                <c:ptCount val="4"/>
                <c:pt idx="0">
                  <c:v>41.830065359477125</c:v>
                </c:pt>
                <c:pt idx="1">
                  <c:v>50.819672131147541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9318400"/>
        <c:axId val="79332480"/>
      </c:barChart>
      <c:catAx>
        <c:axId val="79318400"/>
        <c:scaling>
          <c:orientation val="minMax"/>
        </c:scaling>
        <c:delete val="0"/>
        <c:axPos val="b"/>
        <c:majorTickMark val="out"/>
        <c:minorTickMark val="none"/>
        <c:tickLblPos val="nextTo"/>
        <c:crossAx val="79332480"/>
        <c:crosses val="autoZero"/>
        <c:auto val="1"/>
        <c:lblAlgn val="ctr"/>
        <c:lblOffset val="100"/>
        <c:noMultiLvlLbl val="0"/>
      </c:catAx>
      <c:valAx>
        <c:axId val="793324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79318400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55E-2"/>
          <c:w val="0.70544548635470661"/>
          <c:h val="0.718882434777619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А.яз.!$B$77:$B$80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А.яз.!$D$77:$D$80</c:f>
              <c:numCache>
                <c:formatCode>0</c:formatCode>
                <c:ptCount val="4"/>
                <c:pt idx="0">
                  <c:v>96.732026143790847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9357440"/>
        <c:axId val="79358976"/>
      </c:barChart>
      <c:catAx>
        <c:axId val="79357440"/>
        <c:scaling>
          <c:orientation val="minMax"/>
        </c:scaling>
        <c:delete val="0"/>
        <c:axPos val="b"/>
        <c:majorTickMark val="out"/>
        <c:minorTickMark val="none"/>
        <c:tickLblPos val="nextTo"/>
        <c:crossAx val="79358976"/>
        <c:crosses val="autoZero"/>
        <c:auto val="1"/>
        <c:lblAlgn val="ctr"/>
        <c:lblOffset val="100"/>
        <c:noMultiLvlLbl val="0"/>
      </c:catAx>
      <c:valAx>
        <c:axId val="7935897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79357440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879153974366343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Мат.!$A$8:$A$18</c:f>
              <c:strCache>
                <c:ptCount val="11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Мат.!$H$8:$H$18</c:f>
              <c:numCache>
                <c:formatCode>0</c:formatCode>
                <c:ptCount val="11"/>
                <c:pt idx="0">
                  <c:v>72.222222222222214</c:v>
                </c:pt>
                <c:pt idx="1">
                  <c:v>36.84210526315789</c:v>
                </c:pt>
                <c:pt idx="2">
                  <c:v>37.5</c:v>
                </c:pt>
                <c:pt idx="3">
                  <c:v>35.714285714285715</c:v>
                </c:pt>
                <c:pt idx="4">
                  <c:v>52.941176470588239</c:v>
                </c:pt>
                <c:pt idx="5">
                  <c:v>26.666666666666668</c:v>
                </c:pt>
                <c:pt idx="6">
                  <c:v>26.315789473684209</c:v>
                </c:pt>
                <c:pt idx="7">
                  <c:v>50</c:v>
                </c:pt>
                <c:pt idx="8">
                  <c:v>50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Мат.!$A$8:$A$18</c:f>
              <c:strCache>
                <c:ptCount val="11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Мат.!$I$8:$I$18</c:f>
              <c:numCache>
                <c:formatCode>0</c:formatCode>
                <c:ptCount val="11"/>
                <c:pt idx="0">
                  <c:v>88.888888888888886</c:v>
                </c:pt>
                <c:pt idx="1">
                  <c:v>73.68421052631578</c:v>
                </c:pt>
                <c:pt idx="2">
                  <c:v>68.75</c:v>
                </c:pt>
                <c:pt idx="3">
                  <c:v>71.428571428571431</c:v>
                </c:pt>
                <c:pt idx="4">
                  <c:v>94.117647058823522</c:v>
                </c:pt>
                <c:pt idx="5">
                  <c:v>80</c:v>
                </c:pt>
                <c:pt idx="6">
                  <c:v>78.94736842105263</c:v>
                </c:pt>
                <c:pt idx="7">
                  <c:v>81.25</c:v>
                </c:pt>
                <c:pt idx="8">
                  <c:v>70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417344"/>
        <c:axId val="79418880"/>
      </c:barChart>
      <c:catAx>
        <c:axId val="794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418880"/>
        <c:crosses val="autoZero"/>
        <c:auto val="1"/>
        <c:lblAlgn val="ctr"/>
        <c:lblOffset val="100"/>
        <c:noMultiLvlLbl val="0"/>
      </c:catAx>
      <c:valAx>
        <c:axId val="794188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79417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095"/>
          <c:y val="4.6994792317626967E-2"/>
          <c:w val="0.8162869048148641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Р.яз.!$A$25:$A$36</c:f>
              <c:strCache>
                <c:ptCount val="11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Р.яз.!$H$25:$H$36</c:f>
              <c:numCache>
                <c:formatCode>0</c:formatCode>
                <c:ptCount val="12"/>
                <c:pt idx="0">
                  <c:v>47.058823529411761</c:v>
                </c:pt>
                <c:pt idx="1">
                  <c:v>36.84210526315789</c:v>
                </c:pt>
                <c:pt idx="2">
                  <c:v>44.444444444444443</c:v>
                </c:pt>
                <c:pt idx="3">
                  <c:v>47.058823529411761</c:v>
                </c:pt>
                <c:pt idx="4">
                  <c:v>46.666666666666664</c:v>
                </c:pt>
                <c:pt idx="5">
                  <c:v>14.285714285714285</c:v>
                </c:pt>
                <c:pt idx="6">
                  <c:v>36.84210526315789</c:v>
                </c:pt>
                <c:pt idx="7">
                  <c:v>58.82352941176471</c:v>
                </c:pt>
                <c:pt idx="8">
                  <c:v>35.714285714285715</c:v>
                </c:pt>
                <c:pt idx="9">
                  <c:v>57.142857142857139</c:v>
                </c:pt>
                <c:pt idx="10">
                  <c:v>54.54545454545454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Р.яз.!$A$25:$A$36</c:f>
              <c:strCache>
                <c:ptCount val="11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Р.яз.!$I$25:$I$36</c:f>
              <c:numCache>
                <c:formatCode>0</c:formatCode>
                <c:ptCount val="12"/>
                <c:pt idx="0">
                  <c:v>70.588235294117652</c:v>
                </c:pt>
                <c:pt idx="1">
                  <c:v>73.68421052631578</c:v>
                </c:pt>
                <c:pt idx="2">
                  <c:v>94.444444444444443</c:v>
                </c:pt>
                <c:pt idx="3">
                  <c:v>70.588235294117652</c:v>
                </c:pt>
                <c:pt idx="4">
                  <c:v>80</c:v>
                </c:pt>
                <c:pt idx="5">
                  <c:v>28.571428571428569</c:v>
                </c:pt>
                <c:pt idx="6">
                  <c:v>68.421052631578945</c:v>
                </c:pt>
                <c:pt idx="7">
                  <c:v>70.588235294117652</c:v>
                </c:pt>
                <c:pt idx="8">
                  <c:v>78.571428571428569</c:v>
                </c:pt>
                <c:pt idx="9">
                  <c:v>92.857142857142861</c:v>
                </c:pt>
                <c:pt idx="10">
                  <c:v>100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889600"/>
        <c:axId val="68895488"/>
      </c:barChart>
      <c:catAx>
        <c:axId val="6888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8895488"/>
        <c:crosses val="autoZero"/>
        <c:auto val="1"/>
        <c:lblAlgn val="ctr"/>
        <c:lblOffset val="100"/>
        <c:noMultiLvlLbl val="0"/>
      </c:catAx>
      <c:valAx>
        <c:axId val="6889548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68889600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Мат.!$A$25:$A$36</c:f>
              <c:strCache>
                <c:ptCount val="11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Мат.!$H$25:$H$36</c:f>
              <c:numCache>
                <c:formatCode>0</c:formatCode>
                <c:ptCount val="12"/>
                <c:pt idx="0">
                  <c:v>44.444444444444443</c:v>
                </c:pt>
                <c:pt idx="1">
                  <c:v>38.888888888888893</c:v>
                </c:pt>
                <c:pt idx="2">
                  <c:v>44.444444444444443</c:v>
                </c:pt>
                <c:pt idx="3">
                  <c:v>64.705882352941174</c:v>
                </c:pt>
                <c:pt idx="4">
                  <c:v>58.82352941176471</c:v>
                </c:pt>
                <c:pt idx="5">
                  <c:v>28.571428571428569</c:v>
                </c:pt>
                <c:pt idx="6">
                  <c:v>20</c:v>
                </c:pt>
                <c:pt idx="7">
                  <c:v>84.615384615384613</c:v>
                </c:pt>
                <c:pt idx="8">
                  <c:v>45.454545454545453</c:v>
                </c:pt>
                <c:pt idx="9">
                  <c:v>53.846153846153847</c:v>
                </c:pt>
                <c:pt idx="10">
                  <c:v>60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Мат.!$A$25:$A$36</c:f>
              <c:strCache>
                <c:ptCount val="11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Мат.!$I$25:$I$36</c:f>
              <c:numCache>
                <c:formatCode>0</c:formatCode>
                <c:ptCount val="12"/>
                <c:pt idx="0">
                  <c:v>61.111111111111114</c:v>
                </c:pt>
                <c:pt idx="1">
                  <c:v>61.111111111111114</c:v>
                </c:pt>
                <c:pt idx="2">
                  <c:v>61.111111111111114</c:v>
                </c:pt>
                <c:pt idx="3">
                  <c:v>82.35294117647058</c:v>
                </c:pt>
                <c:pt idx="4">
                  <c:v>100</c:v>
                </c:pt>
                <c:pt idx="5">
                  <c:v>100</c:v>
                </c:pt>
                <c:pt idx="6">
                  <c:v>75</c:v>
                </c:pt>
                <c:pt idx="7">
                  <c:v>92.307692307692307</c:v>
                </c:pt>
                <c:pt idx="8">
                  <c:v>81.818181818181827</c:v>
                </c:pt>
                <c:pt idx="9">
                  <c:v>100</c:v>
                </c:pt>
                <c:pt idx="10">
                  <c:v>110.00000000000001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09760"/>
        <c:axId val="79515648"/>
      </c:barChart>
      <c:catAx>
        <c:axId val="795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515648"/>
        <c:crosses val="autoZero"/>
        <c:auto val="1"/>
        <c:lblAlgn val="ctr"/>
        <c:lblOffset val="100"/>
        <c:noMultiLvlLbl val="0"/>
      </c:catAx>
      <c:valAx>
        <c:axId val="7951564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79509760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479"/>
          <c:h val="0.7871385307605780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Мат.!$A$43:$A$52</c:f>
              <c:strCache>
                <c:ptCount val="9"/>
                <c:pt idx="0">
                  <c:v>5 А</c:v>
                </c:pt>
                <c:pt idx="1">
                  <c:v>5 Б</c:v>
                </c:pt>
                <c:pt idx="2">
                  <c:v>6</c:v>
                </c:pt>
                <c:pt idx="3">
                  <c:v>7А</c:v>
                </c:pt>
                <c:pt idx="4">
                  <c:v>7Б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strCache>
            </c:strRef>
          </c:cat>
          <c:val>
            <c:numRef>
              <c:f>Мат.!$H$43:$H$52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Мат.!$A$43:$A$52</c:f>
              <c:strCache>
                <c:ptCount val="9"/>
                <c:pt idx="0">
                  <c:v>5 А</c:v>
                </c:pt>
                <c:pt idx="1">
                  <c:v>5 Б</c:v>
                </c:pt>
                <c:pt idx="2">
                  <c:v>6</c:v>
                </c:pt>
                <c:pt idx="3">
                  <c:v>7А</c:v>
                </c:pt>
                <c:pt idx="4">
                  <c:v>7Б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strCache>
            </c:strRef>
          </c:cat>
          <c:val>
            <c:numRef>
              <c:f>Мат.!$I$43:$I$52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52896"/>
        <c:axId val="79554432"/>
      </c:barChart>
      <c:catAx>
        <c:axId val="7955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79554432"/>
        <c:crosses val="autoZero"/>
        <c:auto val="1"/>
        <c:lblAlgn val="ctr"/>
        <c:lblOffset val="100"/>
        <c:noMultiLvlLbl val="0"/>
      </c:catAx>
      <c:valAx>
        <c:axId val="795544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795528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52"/>
          <c:y val="4.6846074620419294E-2"/>
          <c:w val="0.82005338315761356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Мат.!$A$59:$A$70</c:f>
              <c:strCache>
                <c:ptCount val="9"/>
                <c:pt idx="0">
                  <c:v>5 А</c:v>
                </c:pt>
                <c:pt idx="1">
                  <c:v>5 Б</c:v>
                </c:pt>
                <c:pt idx="2">
                  <c:v>6</c:v>
                </c:pt>
                <c:pt idx="3">
                  <c:v>7А</c:v>
                </c:pt>
                <c:pt idx="4">
                  <c:v>7Б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strCache>
            </c:strRef>
          </c:cat>
          <c:val>
            <c:numRef>
              <c:f>Мат.!$H$59:$H$70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Мат.!$A$59:$A$70</c:f>
              <c:strCache>
                <c:ptCount val="9"/>
                <c:pt idx="0">
                  <c:v>5 А</c:v>
                </c:pt>
                <c:pt idx="1">
                  <c:v>5 Б</c:v>
                </c:pt>
                <c:pt idx="2">
                  <c:v>6</c:v>
                </c:pt>
                <c:pt idx="3">
                  <c:v>7А</c:v>
                </c:pt>
                <c:pt idx="4">
                  <c:v>7Б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strCache>
            </c:strRef>
          </c:cat>
          <c:val>
            <c:numRef>
              <c:f>Мат.!$I$59:$I$70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41216"/>
        <c:axId val="79651200"/>
      </c:barChart>
      <c:catAx>
        <c:axId val="79641216"/>
        <c:scaling>
          <c:orientation val="minMax"/>
        </c:scaling>
        <c:delete val="0"/>
        <c:axPos val="b"/>
        <c:majorTickMark val="out"/>
        <c:minorTickMark val="none"/>
        <c:tickLblPos val="nextTo"/>
        <c:crossAx val="79651200"/>
        <c:crosses val="autoZero"/>
        <c:auto val="1"/>
        <c:lblAlgn val="ctr"/>
        <c:lblOffset val="100"/>
        <c:noMultiLvlLbl val="0"/>
      </c:catAx>
      <c:valAx>
        <c:axId val="796512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79641216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Мат.!$B$77:$B$80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Мат.!$C$77:$C$80</c:f>
              <c:numCache>
                <c:formatCode>0</c:formatCode>
                <c:ptCount val="4"/>
                <c:pt idx="0">
                  <c:v>43.055555555555557</c:v>
                </c:pt>
                <c:pt idx="1">
                  <c:v>47.928994082840234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9684352"/>
        <c:axId val="79685888"/>
      </c:barChart>
      <c:catAx>
        <c:axId val="79684352"/>
        <c:scaling>
          <c:orientation val="minMax"/>
        </c:scaling>
        <c:delete val="0"/>
        <c:axPos val="b"/>
        <c:majorTickMark val="out"/>
        <c:minorTickMark val="none"/>
        <c:tickLblPos val="nextTo"/>
        <c:crossAx val="79685888"/>
        <c:crosses val="autoZero"/>
        <c:auto val="1"/>
        <c:lblAlgn val="ctr"/>
        <c:lblOffset val="100"/>
        <c:noMultiLvlLbl val="0"/>
      </c:catAx>
      <c:valAx>
        <c:axId val="7968588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79684352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55E-2"/>
          <c:w val="0.70544548635470661"/>
          <c:h val="0.718882434777619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Мат.!$B$77:$B$80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Мат.!$D$77:$D$80</c:f>
              <c:numCache>
                <c:formatCode>0</c:formatCode>
                <c:ptCount val="4"/>
                <c:pt idx="0">
                  <c:v>79.166666666666657</c:v>
                </c:pt>
                <c:pt idx="1">
                  <c:v>81.65680473372781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9710848"/>
        <c:axId val="79712640"/>
      </c:barChart>
      <c:catAx>
        <c:axId val="79710848"/>
        <c:scaling>
          <c:orientation val="minMax"/>
        </c:scaling>
        <c:delete val="0"/>
        <c:axPos val="b"/>
        <c:majorTickMark val="out"/>
        <c:minorTickMark val="none"/>
        <c:tickLblPos val="nextTo"/>
        <c:crossAx val="79712640"/>
        <c:crosses val="autoZero"/>
        <c:auto val="1"/>
        <c:lblAlgn val="ctr"/>
        <c:lblOffset val="100"/>
        <c:noMultiLvlLbl val="0"/>
      </c:catAx>
      <c:valAx>
        <c:axId val="7971264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79710848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879153974366343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Ист.!$A$8:$A$18</c:f>
              <c:strCache>
                <c:ptCount val="11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Ист.!$H$8:$H$18</c:f>
              <c:numCache>
                <c:formatCode>0</c:formatCode>
                <c:ptCount val="11"/>
                <c:pt idx="0">
                  <c:v>47.058823529411761</c:v>
                </c:pt>
                <c:pt idx="1">
                  <c:v>55.555555555555557</c:v>
                </c:pt>
                <c:pt idx="2">
                  <c:v>56.25</c:v>
                </c:pt>
                <c:pt idx="3">
                  <c:v>50</c:v>
                </c:pt>
                <c:pt idx="4">
                  <c:v>58.82352941176471</c:v>
                </c:pt>
                <c:pt idx="5">
                  <c:v>40</c:v>
                </c:pt>
                <c:pt idx="6">
                  <c:v>47.619047619047613</c:v>
                </c:pt>
                <c:pt idx="7">
                  <c:v>82.35294117647058</c:v>
                </c:pt>
                <c:pt idx="8">
                  <c:v>53.333333333333336</c:v>
                </c:pt>
                <c:pt idx="9">
                  <c:v>61.53846153846154</c:v>
                </c:pt>
                <c:pt idx="10">
                  <c:v>41.666666666666671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Ист.!$A$8:$A$18</c:f>
              <c:strCache>
                <c:ptCount val="11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Ист.!$I$8:$I$18</c:f>
              <c:numCache>
                <c:formatCode>0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795328"/>
        <c:axId val="79796864"/>
      </c:barChart>
      <c:catAx>
        <c:axId val="7979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796864"/>
        <c:crosses val="autoZero"/>
        <c:auto val="1"/>
        <c:lblAlgn val="ctr"/>
        <c:lblOffset val="100"/>
        <c:noMultiLvlLbl val="0"/>
      </c:catAx>
      <c:valAx>
        <c:axId val="7979686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79795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Ист.!$A$25:$A$36</c:f>
              <c:strCache>
                <c:ptCount val="11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Ист.!$H$25:$H$36</c:f>
              <c:numCache>
                <c:formatCode>0</c:formatCode>
                <c:ptCount val="12"/>
                <c:pt idx="0">
                  <c:v>50</c:v>
                </c:pt>
                <c:pt idx="1">
                  <c:v>68.421052631578945</c:v>
                </c:pt>
                <c:pt idx="2">
                  <c:v>58.82352941176471</c:v>
                </c:pt>
                <c:pt idx="3">
                  <c:v>44.444444444444443</c:v>
                </c:pt>
                <c:pt idx="4">
                  <c:v>70.588235294117652</c:v>
                </c:pt>
                <c:pt idx="5">
                  <c:v>28.571428571428569</c:v>
                </c:pt>
                <c:pt idx="6">
                  <c:v>52.631578947368418</c:v>
                </c:pt>
                <c:pt idx="7">
                  <c:v>52.941176470588239</c:v>
                </c:pt>
                <c:pt idx="8">
                  <c:v>35.714285714285715</c:v>
                </c:pt>
                <c:pt idx="9">
                  <c:v>66.666666666666657</c:v>
                </c:pt>
                <c:pt idx="10">
                  <c:v>69.230769230769226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Ист.!$A$25:$A$36</c:f>
              <c:strCache>
                <c:ptCount val="11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Ист.!$I$25:$I$36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111.76470588235294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92.857142857142861</c:v>
                </c:pt>
                <c:pt idx="9">
                  <c:v>100</c:v>
                </c:pt>
                <c:pt idx="10">
                  <c:v>100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822208"/>
        <c:axId val="79955072"/>
      </c:barChart>
      <c:catAx>
        <c:axId val="7982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955072"/>
        <c:crosses val="autoZero"/>
        <c:auto val="1"/>
        <c:lblAlgn val="ctr"/>
        <c:lblOffset val="100"/>
        <c:noMultiLvlLbl val="0"/>
      </c:catAx>
      <c:valAx>
        <c:axId val="7995507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79822208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479"/>
          <c:h val="0.7871385307605780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Ист.!$A$43:$A$52</c:f>
              <c:strCache>
                <c:ptCount val="9"/>
                <c:pt idx="0">
                  <c:v>5 А</c:v>
                </c:pt>
                <c:pt idx="1">
                  <c:v>5 Б</c:v>
                </c:pt>
                <c:pt idx="2">
                  <c:v>6</c:v>
                </c:pt>
                <c:pt idx="3">
                  <c:v>7А</c:v>
                </c:pt>
                <c:pt idx="4">
                  <c:v>7Б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strCache>
            </c:strRef>
          </c:cat>
          <c:val>
            <c:numRef>
              <c:f>Ист.!$H$43:$H$52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Ист.!$A$43:$A$52</c:f>
              <c:strCache>
                <c:ptCount val="9"/>
                <c:pt idx="0">
                  <c:v>5 А</c:v>
                </c:pt>
                <c:pt idx="1">
                  <c:v>5 Б</c:v>
                </c:pt>
                <c:pt idx="2">
                  <c:v>6</c:v>
                </c:pt>
                <c:pt idx="3">
                  <c:v>7А</c:v>
                </c:pt>
                <c:pt idx="4">
                  <c:v>7Б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strCache>
            </c:strRef>
          </c:cat>
          <c:val>
            <c:numRef>
              <c:f>Ист.!$I$43:$I$52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992320"/>
        <c:axId val="79993856"/>
      </c:barChart>
      <c:catAx>
        <c:axId val="79992320"/>
        <c:scaling>
          <c:orientation val="minMax"/>
        </c:scaling>
        <c:delete val="0"/>
        <c:axPos val="b"/>
        <c:majorTickMark val="out"/>
        <c:minorTickMark val="none"/>
        <c:tickLblPos val="nextTo"/>
        <c:crossAx val="79993856"/>
        <c:crosses val="autoZero"/>
        <c:auto val="1"/>
        <c:lblAlgn val="ctr"/>
        <c:lblOffset val="100"/>
        <c:noMultiLvlLbl val="0"/>
      </c:catAx>
      <c:valAx>
        <c:axId val="7999385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79992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52"/>
          <c:y val="4.6846074620419294E-2"/>
          <c:w val="0.82005338315761356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Ист.!$A$59:$A$70</c:f>
              <c:strCache>
                <c:ptCount val="9"/>
                <c:pt idx="0">
                  <c:v>5 А</c:v>
                </c:pt>
                <c:pt idx="1">
                  <c:v>5 Б</c:v>
                </c:pt>
                <c:pt idx="2">
                  <c:v>6</c:v>
                </c:pt>
                <c:pt idx="3">
                  <c:v>7А</c:v>
                </c:pt>
                <c:pt idx="4">
                  <c:v>7Б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strCache>
            </c:strRef>
          </c:cat>
          <c:val>
            <c:numRef>
              <c:f>Ист.!$H$59:$H$70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Ист.!$A$59:$A$70</c:f>
              <c:strCache>
                <c:ptCount val="9"/>
                <c:pt idx="0">
                  <c:v>5 А</c:v>
                </c:pt>
                <c:pt idx="1">
                  <c:v>5 Б</c:v>
                </c:pt>
                <c:pt idx="2">
                  <c:v>6</c:v>
                </c:pt>
                <c:pt idx="3">
                  <c:v>7А</c:v>
                </c:pt>
                <c:pt idx="4">
                  <c:v>7Б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strCache>
            </c:strRef>
          </c:cat>
          <c:val>
            <c:numRef>
              <c:f>Ист.!$I$59:$I$70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027648"/>
        <c:axId val="80029184"/>
      </c:barChart>
      <c:catAx>
        <c:axId val="80027648"/>
        <c:scaling>
          <c:orientation val="minMax"/>
        </c:scaling>
        <c:delete val="0"/>
        <c:axPos val="b"/>
        <c:majorTickMark val="out"/>
        <c:minorTickMark val="none"/>
        <c:tickLblPos val="nextTo"/>
        <c:crossAx val="80029184"/>
        <c:crosses val="autoZero"/>
        <c:auto val="1"/>
        <c:lblAlgn val="ctr"/>
        <c:lblOffset val="100"/>
        <c:noMultiLvlLbl val="0"/>
      </c:catAx>
      <c:valAx>
        <c:axId val="8002918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0027648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Ист.!$B$77:$B$80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Ист.!$C$77:$C$80</c:f>
              <c:numCache>
                <c:formatCode>0</c:formatCode>
                <c:ptCount val="4"/>
                <c:pt idx="0">
                  <c:v>54.237288135593218</c:v>
                </c:pt>
                <c:pt idx="1">
                  <c:v>54.49438202247191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0058240"/>
        <c:axId val="80059776"/>
      </c:barChart>
      <c:catAx>
        <c:axId val="80058240"/>
        <c:scaling>
          <c:orientation val="minMax"/>
        </c:scaling>
        <c:delete val="0"/>
        <c:axPos val="b"/>
        <c:majorTickMark val="out"/>
        <c:minorTickMark val="none"/>
        <c:tickLblPos val="nextTo"/>
        <c:crossAx val="80059776"/>
        <c:crosses val="autoZero"/>
        <c:auto val="1"/>
        <c:lblAlgn val="ctr"/>
        <c:lblOffset val="100"/>
        <c:noMultiLvlLbl val="0"/>
      </c:catAx>
      <c:valAx>
        <c:axId val="8005977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0058240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501"/>
          <c:h val="0.7871385307605780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Р.яз.!$A$43:$A$52</c:f>
              <c:numCache>
                <c:formatCode>General</c:formatCode>
                <c:ptCount val="10"/>
              </c:numCache>
            </c:numRef>
          </c:cat>
          <c:val>
            <c:numRef>
              <c:f>Р.яз.!$H$43:$H$52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Р.яз.!$A$43:$A$52</c:f>
              <c:numCache>
                <c:formatCode>General</c:formatCode>
                <c:ptCount val="10"/>
              </c:numCache>
            </c:numRef>
          </c:cat>
          <c:val>
            <c:numRef>
              <c:f>Р.яз.!$I$43:$I$52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936832"/>
        <c:axId val="68938368"/>
      </c:barChart>
      <c:catAx>
        <c:axId val="6893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8938368"/>
        <c:crosses val="autoZero"/>
        <c:auto val="1"/>
        <c:lblAlgn val="ctr"/>
        <c:lblOffset val="100"/>
        <c:noMultiLvlLbl val="0"/>
      </c:catAx>
      <c:valAx>
        <c:axId val="6893836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689368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55E-2"/>
          <c:w val="0.70544548635470661"/>
          <c:h val="0.718882434777619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Ист.!$B$77:$B$80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Ист.!$D$77:$D$80</c:f>
              <c:numCache>
                <c:formatCode>0</c:formatCode>
                <c:ptCount val="4"/>
                <c:pt idx="0">
                  <c:v>100</c:v>
                </c:pt>
                <c:pt idx="1">
                  <c:v>100.56179775280899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0105472"/>
        <c:axId val="80107008"/>
      </c:barChart>
      <c:catAx>
        <c:axId val="80105472"/>
        <c:scaling>
          <c:orientation val="minMax"/>
        </c:scaling>
        <c:delete val="0"/>
        <c:axPos val="b"/>
        <c:majorTickMark val="out"/>
        <c:minorTickMark val="none"/>
        <c:tickLblPos val="nextTo"/>
        <c:crossAx val="80107008"/>
        <c:crosses val="autoZero"/>
        <c:auto val="1"/>
        <c:lblAlgn val="ctr"/>
        <c:lblOffset val="100"/>
        <c:noMultiLvlLbl val="0"/>
      </c:catAx>
      <c:valAx>
        <c:axId val="8010700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0105472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879153974366343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Общ.!$A$8:$A$18</c:f>
              <c:strCache>
                <c:ptCount val="9"/>
                <c:pt idx="0">
                  <c:v>6А</c:v>
                </c:pt>
                <c:pt idx="1">
                  <c:v>6Б</c:v>
                </c:pt>
                <c:pt idx="2">
                  <c:v>7А</c:v>
                </c:pt>
                <c:pt idx="3">
                  <c:v>7Б</c:v>
                </c:pt>
                <c:pt idx="4">
                  <c:v>8</c:v>
                </c:pt>
                <c:pt idx="5">
                  <c:v>9А</c:v>
                </c:pt>
                <c:pt idx="6">
                  <c:v>9Б</c:v>
                </c:pt>
                <c:pt idx="7">
                  <c:v>10</c:v>
                </c:pt>
                <c:pt idx="8">
                  <c:v>11</c:v>
                </c:pt>
              </c:strCache>
            </c:strRef>
          </c:cat>
          <c:val>
            <c:numRef>
              <c:f>Общ.!$H$8:$H$18</c:f>
              <c:numCache>
                <c:formatCode>0</c:formatCode>
                <c:ptCount val="11"/>
                <c:pt idx="0">
                  <c:v>56.25</c:v>
                </c:pt>
                <c:pt idx="1">
                  <c:v>44.444444444444443</c:v>
                </c:pt>
                <c:pt idx="2">
                  <c:v>58.82352941176471</c:v>
                </c:pt>
                <c:pt idx="3">
                  <c:v>13.333333333333334</c:v>
                </c:pt>
                <c:pt idx="4">
                  <c:v>47.619047619047613</c:v>
                </c:pt>
                <c:pt idx="5">
                  <c:v>52.941176470588239</c:v>
                </c:pt>
                <c:pt idx="6">
                  <c:v>50</c:v>
                </c:pt>
                <c:pt idx="7">
                  <c:v>70</c:v>
                </c:pt>
                <c:pt idx="8">
                  <c:v>76.923076923076934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Общ.!$A$8:$A$18</c:f>
              <c:strCache>
                <c:ptCount val="9"/>
                <c:pt idx="0">
                  <c:v>6А</c:v>
                </c:pt>
                <c:pt idx="1">
                  <c:v>6Б</c:v>
                </c:pt>
                <c:pt idx="2">
                  <c:v>7А</c:v>
                </c:pt>
                <c:pt idx="3">
                  <c:v>7Б</c:v>
                </c:pt>
                <c:pt idx="4">
                  <c:v>8</c:v>
                </c:pt>
                <c:pt idx="5">
                  <c:v>9А</c:v>
                </c:pt>
                <c:pt idx="6">
                  <c:v>9Б</c:v>
                </c:pt>
                <c:pt idx="7">
                  <c:v>10</c:v>
                </c:pt>
                <c:pt idx="8">
                  <c:v>11</c:v>
                </c:pt>
              </c:strCache>
            </c:strRef>
          </c:cat>
          <c:val>
            <c:numRef>
              <c:f>Общ.!$I$8:$I$18</c:f>
              <c:numCache>
                <c:formatCode>0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99712"/>
        <c:axId val="81301504"/>
      </c:barChart>
      <c:catAx>
        <c:axId val="8129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301504"/>
        <c:crosses val="autoZero"/>
        <c:auto val="1"/>
        <c:lblAlgn val="ctr"/>
        <c:lblOffset val="100"/>
        <c:noMultiLvlLbl val="0"/>
      </c:catAx>
      <c:valAx>
        <c:axId val="8130150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812997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Общ.!$A$25:$A$34</c:f>
              <c:strCache>
                <c:ptCount val="9"/>
                <c:pt idx="0">
                  <c:v>6А</c:v>
                </c:pt>
                <c:pt idx="1">
                  <c:v>6Б</c:v>
                </c:pt>
                <c:pt idx="2">
                  <c:v>7А</c:v>
                </c:pt>
                <c:pt idx="3">
                  <c:v>7Б</c:v>
                </c:pt>
                <c:pt idx="4">
                  <c:v>8</c:v>
                </c:pt>
                <c:pt idx="5">
                  <c:v>9А</c:v>
                </c:pt>
                <c:pt idx="6">
                  <c:v>9Б</c:v>
                </c:pt>
                <c:pt idx="7">
                  <c:v>10</c:v>
                </c:pt>
                <c:pt idx="8">
                  <c:v>11</c:v>
                </c:pt>
              </c:strCache>
            </c:strRef>
          </c:cat>
          <c:val>
            <c:numRef>
              <c:f>Общ.!$H$25:$H$34</c:f>
              <c:numCache>
                <c:formatCode>0</c:formatCode>
                <c:ptCount val="10"/>
                <c:pt idx="0">
                  <c:v>61.111111111111114</c:v>
                </c:pt>
                <c:pt idx="1">
                  <c:v>50</c:v>
                </c:pt>
                <c:pt idx="2">
                  <c:v>58.82352941176471</c:v>
                </c:pt>
                <c:pt idx="3">
                  <c:v>33.333333333333329</c:v>
                </c:pt>
                <c:pt idx="4">
                  <c:v>47.368421052631575</c:v>
                </c:pt>
                <c:pt idx="5">
                  <c:v>53.333333333333336</c:v>
                </c:pt>
                <c:pt idx="6">
                  <c:v>56.25</c:v>
                </c:pt>
                <c:pt idx="7">
                  <c:v>75</c:v>
                </c:pt>
                <c:pt idx="8">
                  <c:v>60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Общ.!$A$25:$A$34</c:f>
              <c:strCache>
                <c:ptCount val="9"/>
                <c:pt idx="0">
                  <c:v>6А</c:v>
                </c:pt>
                <c:pt idx="1">
                  <c:v>6Б</c:v>
                </c:pt>
                <c:pt idx="2">
                  <c:v>7А</c:v>
                </c:pt>
                <c:pt idx="3">
                  <c:v>7Б</c:v>
                </c:pt>
                <c:pt idx="4">
                  <c:v>8</c:v>
                </c:pt>
                <c:pt idx="5">
                  <c:v>9А</c:v>
                </c:pt>
                <c:pt idx="6">
                  <c:v>9Б</c:v>
                </c:pt>
                <c:pt idx="7">
                  <c:v>10</c:v>
                </c:pt>
                <c:pt idx="8">
                  <c:v>11</c:v>
                </c:pt>
              </c:strCache>
            </c:strRef>
          </c:cat>
          <c:val>
            <c:numRef>
              <c:f>Общ.!$I$25:$I$34</c:f>
              <c:numCache>
                <c:formatCode>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81.25</c:v>
                </c:pt>
                <c:pt idx="7">
                  <c:v>100</c:v>
                </c:pt>
                <c:pt idx="8">
                  <c:v>100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01280"/>
        <c:axId val="81602816"/>
      </c:barChart>
      <c:catAx>
        <c:axId val="8160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602816"/>
        <c:crosses val="autoZero"/>
        <c:auto val="1"/>
        <c:lblAlgn val="ctr"/>
        <c:lblOffset val="100"/>
        <c:noMultiLvlLbl val="0"/>
      </c:catAx>
      <c:valAx>
        <c:axId val="8160281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81601280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479"/>
          <c:h val="0.7871385307605780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Общ.!$A$41:$A$48</c:f>
              <c:strCache>
                <c:ptCount val="7"/>
                <c:pt idx="0">
                  <c:v>6</c:v>
                </c:pt>
                <c:pt idx="1">
                  <c:v>7А</c:v>
                </c:pt>
                <c:pt idx="2">
                  <c:v>7Б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</c:strCache>
            </c:strRef>
          </c:cat>
          <c:val>
            <c:numRef>
              <c:f>Общ.!$H$41:$H$48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Общ.!$A$41:$A$48</c:f>
              <c:strCache>
                <c:ptCount val="7"/>
                <c:pt idx="0">
                  <c:v>6</c:v>
                </c:pt>
                <c:pt idx="1">
                  <c:v>7А</c:v>
                </c:pt>
                <c:pt idx="2">
                  <c:v>7Б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</c:strCache>
            </c:strRef>
          </c:cat>
          <c:val>
            <c:numRef>
              <c:f>Общ.!$I$41:$I$48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11392"/>
        <c:axId val="81633664"/>
      </c:barChart>
      <c:catAx>
        <c:axId val="81611392"/>
        <c:scaling>
          <c:orientation val="minMax"/>
        </c:scaling>
        <c:delete val="0"/>
        <c:axPos val="b"/>
        <c:majorTickMark val="out"/>
        <c:minorTickMark val="none"/>
        <c:tickLblPos val="nextTo"/>
        <c:crossAx val="81633664"/>
        <c:crosses val="autoZero"/>
        <c:auto val="1"/>
        <c:lblAlgn val="ctr"/>
        <c:lblOffset val="100"/>
        <c:noMultiLvlLbl val="0"/>
      </c:catAx>
      <c:valAx>
        <c:axId val="8163366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81611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52"/>
          <c:y val="4.6846074620419294E-2"/>
          <c:w val="0.82005338315761356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Общ.!$A$55:$A$64</c:f>
              <c:strCache>
                <c:ptCount val="7"/>
                <c:pt idx="0">
                  <c:v>6</c:v>
                </c:pt>
                <c:pt idx="1">
                  <c:v>7А</c:v>
                </c:pt>
                <c:pt idx="2">
                  <c:v>7Б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</c:strCache>
            </c:strRef>
          </c:cat>
          <c:val>
            <c:numRef>
              <c:f>Общ.!$H$55:$H$64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Общ.!$A$55:$A$64</c:f>
              <c:strCache>
                <c:ptCount val="7"/>
                <c:pt idx="0">
                  <c:v>6</c:v>
                </c:pt>
                <c:pt idx="1">
                  <c:v>7А</c:v>
                </c:pt>
                <c:pt idx="2">
                  <c:v>7Б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</c:strCache>
            </c:strRef>
          </c:cat>
          <c:val>
            <c:numRef>
              <c:f>Общ.!$I$55:$I$64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50816"/>
        <c:axId val="81652352"/>
      </c:barChart>
      <c:catAx>
        <c:axId val="81650816"/>
        <c:scaling>
          <c:orientation val="minMax"/>
        </c:scaling>
        <c:delete val="0"/>
        <c:axPos val="b"/>
        <c:majorTickMark val="out"/>
        <c:minorTickMark val="none"/>
        <c:tickLblPos val="nextTo"/>
        <c:crossAx val="81652352"/>
        <c:crosses val="autoZero"/>
        <c:auto val="1"/>
        <c:lblAlgn val="ctr"/>
        <c:lblOffset val="100"/>
        <c:noMultiLvlLbl val="0"/>
      </c:catAx>
      <c:valAx>
        <c:axId val="816523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81650816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Общ.!$B$71:$B$74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Общ.!$C$71:$C$74</c:f>
              <c:numCache>
                <c:formatCode>0</c:formatCode>
                <c:ptCount val="4"/>
                <c:pt idx="0">
                  <c:v>51.063829787234042</c:v>
                </c:pt>
                <c:pt idx="1">
                  <c:v>54.285714285714285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1353728"/>
        <c:axId val="81359616"/>
      </c:barChart>
      <c:catAx>
        <c:axId val="81353728"/>
        <c:scaling>
          <c:orientation val="minMax"/>
        </c:scaling>
        <c:delete val="0"/>
        <c:axPos val="b"/>
        <c:majorTickMark val="out"/>
        <c:minorTickMark val="none"/>
        <c:tickLblPos val="nextTo"/>
        <c:crossAx val="81359616"/>
        <c:crosses val="autoZero"/>
        <c:auto val="1"/>
        <c:lblAlgn val="ctr"/>
        <c:lblOffset val="100"/>
        <c:noMultiLvlLbl val="0"/>
      </c:catAx>
      <c:valAx>
        <c:axId val="8135961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81353728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55E-2"/>
          <c:w val="0.70544548635470661"/>
          <c:h val="0.718882434777619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Общ.!$B$71:$B$74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Общ.!$D$71:$D$74</c:f>
              <c:numCache>
                <c:formatCode>0</c:formatCode>
                <c:ptCount val="4"/>
                <c:pt idx="0">
                  <c:v>100</c:v>
                </c:pt>
                <c:pt idx="1">
                  <c:v>97.857142857142847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1466496"/>
        <c:axId val="81468032"/>
      </c:barChart>
      <c:catAx>
        <c:axId val="81466496"/>
        <c:scaling>
          <c:orientation val="minMax"/>
        </c:scaling>
        <c:delete val="0"/>
        <c:axPos val="b"/>
        <c:majorTickMark val="out"/>
        <c:minorTickMark val="none"/>
        <c:tickLblPos val="nextTo"/>
        <c:crossAx val="81468032"/>
        <c:crosses val="autoZero"/>
        <c:auto val="1"/>
        <c:lblAlgn val="ctr"/>
        <c:lblOffset val="100"/>
        <c:noMultiLvlLbl val="0"/>
      </c:catAx>
      <c:valAx>
        <c:axId val="814680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81466496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879153974366343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Хим.!$A$8:$A$12</c:f>
              <c:strCache>
                <c:ptCount val="5"/>
                <c:pt idx="0">
                  <c:v>8</c:v>
                </c:pt>
                <c:pt idx="1">
                  <c:v>9А</c:v>
                </c:pt>
                <c:pt idx="2">
                  <c:v>9Б</c:v>
                </c:pt>
                <c:pt idx="3">
                  <c:v>10</c:v>
                </c:pt>
                <c:pt idx="4">
                  <c:v>11</c:v>
                </c:pt>
              </c:strCache>
            </c:strRef>
          </c:cat>
          <c:val>
            <c:numRef>
              <c:f>Хим.!$H$8:$H$12</c:f>
              <c:numCache>
                <c:formatCode>0</c:formatCode>
                <c:ptCount val="5"/>
                <c:pt idx="0">
                  <c:v>40</c:v>
                </c:pt>
                <c:pt idx="1">
                  <c:v>60</c:v>
                </c:pt>
                <c:pt idx="2">
                  <c:v>46.153846153846153</c:v>
                </c:pt>
                <c:pt idx="3">
                  <c:v>78.571428571428569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Хим.!$A$8:$A$12</c:f>
              <c:strCache>
                <c:ptCount val="5"/>
                <c:pt idx="0">
                  <c:v>8</c:v>
                </c:pt>
                <c:pt idx="1">
                  <c:v>9А</c:v>
                </c:pt>
                <c:pt idx="2">
                  <c:v>9Б</c:v>
                </c:pt>
                <c:pt idx="3">
                  <c:v>10</c:v>
                </c:pt>
                <c:pt idx="4">
                  <c:v>11</c:v>
                </c:pt>
              </c:strCache>
            </c:strRef>
          </c:cat>
          <c:val>
            <c:numRef>
              <c:f>Хим.!$I$8:$I$12</c:f>
              <c:numCache>
                <c:formatCode>0</c:formatCode>
                <c:ptCount val="5"/>
                <c:pt idx="0">
                  <c:v>95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22048"/>
        <c:axId val="81523840"/>
      </c:barChart>
      <c:catAx>
        <c:axId val="8152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523840"/>
        <c:crosses val="autoZero"/>
        <c:auto val="1"/>
        <c:lblAlgn val="ctr"/>
        <c:lblOffset val="100"/>
        <c:noMultiLvlLbl val="0"/>
      </c:catAx>
      <c:valAx>
        <c:axId val="8152384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1522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Хим.!$A$19:$A$24</c:f>
              <c:strCache>
                <c:ptCount val="5"/>
                <c:pt idx="0">
                  <c:v>8</c:v>
                </c:pt>
                <c:pt idx="1">
                  <c:v>9А</c:v>
                </c:pt>
                <c:pt idx="2">
                  <c:v>9Б</c:v>
                </c:pt>
                <c:pt idx="3">
                  <c:v>10</c:v>
                </c:pt>
                <c:pt idx="4">
                  <c:v>11</c:v>
                </c:pt>
              </c:strCache>
            </c:strRef>
          </c:cat>
          <c:val>
            <c:numRef>
              <c:f>Хим.!$H$19:$H$24</c:f>
              <c:numCache>
                <c:formatCode>0</c:formatCode>
                <c:ptCount val="6"/>
                <c:pt idx="0">
                  <c:v>45</c:v>
                </c:pt>
                <c:pt idx="1">
                  <c:v>77.777777777777786</c:v>
                </c:pt>
                <c:pt idx="2">
                  <c:v>46.666666666666664</c:v>
                </c:pt>
                <c:pt idx="3">
                  <c:v>66.666666666666657</c:v>
                </c:pt>
                <c:pt idx="4">
                  <c:v>90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Хим.!$A$19:$A$24</c:f>
              <c:strCache>
                <c:ptCount val="5"/>
                <c:pt idx="0">
                  <c:v>8</c:v>
                </c:pt>
                <c:pt idx="1">
                  <c:v>9А</c:v>
                </c:pt>
                <c:pt idx="2">
                  <c:v>9Б</c:v>
                </c:pt>
                <c:pt idx="3">
                  <c:v>10</c:v>
                </c:pt>
                <c:pt idx="4">
                  <c:v>11</c:v>
                </c:pt>
              </c:strCache>
            </c:strRef>
          </c:cat>
          <c:val>
            <c:numRef>
              <c:f>Хим.!$I$19:$I$24</c:f>
              <c:numCache>
                <c:formatCode>0</c:formatCode>
                <c:ptCount val="6"/>
                <c:pt idx="0">
                  <c:v>95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110.00000000000001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45088"/>
        <c:axId val="81546624"/>
      </c:barChart>
      <c:catAx>
        <c:axId val="815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546624"/>
        <c:crosses val="autoZero"/>
        <c:auto val="1"/>
        <c:lblAlgn val="ctr"/>
        <c:lblOffset val="100"/>
        <c:noMultiLvlLbl val="0"/>
      </c:catAx>
      <c:valAx>
        <c:axId val="8154662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1545088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479"/>
          <c:h val="0.7871385307605780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Хим.!$A$31:$A$34</c:f>
              <c:numCache>
                <c:formatCode>General</c:formatCode>
                <c:ptCount val="4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</c:numCache>
            </c:numRef>
          </c:cat>
          <c:val>
            <c:numRef>
              <c:f>Хим.!$H$31:$H$34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Хим.!$A$31:$A$34</c:f>
              <c:numCache>
                <c:formatCode>General</c:formatCode>
                <c:ptCount val="4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</c:numCache>
            </c:numRef>
          </c:cat>
          <c:val>
            <c:numRef>
              <c:f>Хим.!$I$31:$I$34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84128"/>
        <c:axId val="81585664"/>
      </c:barChart>
      <c:catAx>
        <c:axId val="8158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585664"/>
        <c:crosses val="autoZero"/>
        <c:auto val="1"/>
        <c:lblAlgn val="ctr"/>
        <c:lblOffset val="100"/>
        <c:noMultiLvlLbl val="0"/>
      </c:catAx>
      <c:valAx>
        <c:axId val="8158566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1584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44"/>
          <c:y val="4.6846074620419287E-2"/>
          <c:w val="0.82005338315761367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Р.яз.!$A$59:$A$70</c:f>
              <c:numCache>
                <c:formatCode>General</c:formatCode>
                <c:ptCount val="12"/>
              </c:numCache>
            </c:numRef>
          </c:cat>
          <c:val>
            <c:numRef>
              <c:f>Р.яз.!$H$59:$H$70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Р.яз.!$A$59:$A$70</c:f>
              <c:numCache>
                <c:formatCode>General</c:formatCode>
                <c:ptCount val="12"/>
              </c:numCache>
            </c:numRef>
          </c:cat>
          <c:val>
            <c:numRef>
              <c:f>Р.яз.!$I$59:$I$70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959616"/>
        <c:axId val="68965504"/>
      </c:barChart>
      <c:catAx>
        <c:axId val="6895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8965504"/>
        <c:crosses val="autoZero"/>
        <c:auto val="1"/>
        <c:lblAlgn val="ctr"/>
        <c:lblOffset val="100"/>
        <c:noMultiLvlLbl val="0"/>
      </c:catAx>
      <c:valAx>
        <c:axId val="6896550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68959616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52"/>
          <c:y val="4.6846074620419294E-2"/>
          <c:w val="0.82005338315761356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Хим.!$A$41:$A$46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</c:numCache>
            </c:numRef>
          </c:cat>
          <c:val>
            <c:numRef>
              <c:f>Хим.!$H$41:$H$46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Хим.!$A$41:$A$46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</c:numCache>
            </c:numRef>
          </c:cat>
          <c:val>
            <c:numRef>
              <c:f>Хим.!$I$41:$I$46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68352"/>
        <c:axId val="81678336"/>
      </c:barChart>
      <c:catAx>
        <c:axId val="8166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678336"/>
        <c:crosses val="autoZero"/>
        <c:auto val="1"/>
        <c:lblAlgn val="ctr"/>
        <c:lblOffset val="100"/>
        <c:noMultiLvlLbl val="0"/>
      </c:catAx>
      <c:valAx>
        <c:axId val="8167833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1668352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Хим.!$B$53:$B$56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Хим.!$C$53:$C$56</c:f>
              <c:numCache>
                <c:formatCode>0</c:formatCode>
                <c:ptCount val="4"/>
                <c:pt idx="0">
                  <c:v>54.838709677419352</c:v>
                </c:pt>
                <c:pt idx="1">
                  <c:v>62.5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1719680"/>
        <c:axId val="81721216"/>
      </c:barChart>
      <c:catAx>
        <c:axId val="81719680"/>
        <c:scaling>
          <c:orientation val="minMax"/>
        </c:scaling>
        <c:delete val="0"/>
        <c:axPos val="b"/>
        <c:majorTickMark val="out"/>
        <c:minorTickMark val="none"/>
        <c:tickLblPos val="nextTo"/>
        <c:crossAx val="81721216"/>
        <c:crosses val="autoZero"/>
        <c:auto val="1"/>
        <c:lblAlgn val="ctr"/>
        <c:lblOffset val="100"/>
        <c:noMultiLvlLbl val="0"/>
      </c:catAx>
      <c:valAx>
        <c:axId val="8172121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1719680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55E-2"/>
          <c:w val="0.70544548635470661"/>
          <c:h val="0.718882434777619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Хим.!$B$53:$B$56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Хим.!$D$53:$D$56</c:f>
              <c:numCache>
                <c:formatCode>0</c:formatCode>
                <c:ptCount val="4"/>
                <c:pt idx="0">
                  <c:v>98.387096774193552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1803520"/>
        <c:axId val="81809408"/>
      </c:barChart>
      <c:catAx>
        <c:axId val="81803520"/>
        <c:scaling>
          <c:orientation val="minMax"/>
        </c:scaling>
        <c:delete val="0"/>
        <c:axPos val="b"/>
        <c:majorTickMark val="out"/>
        <c:minorTickMark val="none"/>
        <c:tickLblPos val="nextTo"/>
        <c:crossAx val="81809408"/>
        <c:crosses val="autoZero"/>
        <c:auto val="1"/>
        <c:lblAlgn val="ctr"/>
        <c:lblOffset val="100"/>
        <c:noMultiLvlLbl val="0"/>
      </c:catAx>
      <c:valAx>
        <c:axId val="8180940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1803520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879153974366343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Био.!$A$8:$A$18</c:f>
              <c:strCache>
                <c:ptCount val="11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Био.!$H$8:$H$18</c:f>
              <c:numCache>
                <c:formatCode>0</c:formatCode>
                <c:ptCount val="11"/>
                <c:pt idx="0">
                  <c:v>0</c:v>
                </c:pt>
                <c:pt idx="1">
                  <c:v>66.666666666666657</c:v>
                </c:pt>
                <c:pt idx="2">
                  <c:v>33.333333333333329</c:v>
                </c:pt>
                <c:pt idx="3">
                  <c:v>58.82352941176471</c:v>
                </c:pt>
                <c:pt idx="4">
                  <c:v>55.555555555555557</c:v>
                </c:pt>
                <c:pt idx="5">
                  <c:v>30</c:v>
                </c:pt>
                <c:pt idx="6">
                  <c:v>41.17647058823529</c:v>
                </c:pt>
                <c:pt idx="7">
                  <c:v>75</c:v>
                </c:pt>
                <c:pt idx="8">
                  <c:v>42.857142857142854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Био.!$A$8:$A$18</c:f>
              <c:strCache>
                <c:ptCount val="11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Био.!$I$8:$I$18</c:f>
              <c:numCache>
                <c:formatCode>0</c:formatCode>
                <c:ptCount val="11"/>
                <c:pt idx="0">
                  <c:v>0</c:v>
                </c:pt>
                <c:pt idx="1">
                  <c:v>83.333333333333343</c:v>
                </c:pt>
                <c:pt idx="2">
                  <c:v>93.333333333333329</c:v>
                </c:pt>
                <c:pt idx="3">
                  <c:v>88.235294117647058</c:v>
                </c:pt>
                <c:pt idx="4">
                  <c:v>100</c:v>
                </c:pt>
                <c:pt idx="5">
                  <c:v>80</c:v>
                </c:pt>
                <c:pt idx="6">
                  <c:v>111.76470588235294</c:v>
                </c:pt>
                <c:pt idx="7">
                  <c:v>100</c:v>
                </c:pt>
                <c:pt idx="8">
                  <c:v>100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08480"/>
        <c:axId val="81910016"/>
      </c:barChart>
      <c:catAx>
        <c:axId val="819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910016"/>
        <c:crosses val="autoZero"/>
        <c:auto val="1"/>
        <c:lblAlgn val="ctr"/>
        <c:lblOffset val="100"/>
        <c:noMultiLvlLbl val="0"/>
      </c:catAx>
      <c:valAx>
        <c:axId val="8191001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1908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Био.!$A$25:$A$35</c:f>
              <c:strCache>
                <c:ptCount val="11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Био.!$H$25:$H$35</c:f>
              <c:numCache>
                <c:formatCode>0</c:formatCode>
                <c:ptCount val="11"/>
                <c:pt idx="0">
                  <c:v>43.75</c:v>
                </c:pt>
                <c:pt idx="1">
                  <c:v>42.105263157894733</c:v>
                </c:pt>
                <c:pt idx="2">
                  <c:v>62.5</c:v>
                </c:pt>
                <c:pt idx="3">
                  <c:v>33.333333333333329</c:v>
                </c:pt>
                <c:pt idx="4">
                  <c:v>71.428571428571431</c:v>
                </c:pt>
                <c:pt idx="5">
                  <c:v>30.76923076923077</c:v>
                </c:pt>
                <c:pt idx="6">
                  <c:v>31.578947368421051</c:v>
                </c:pt>
                <c:pt idx="7">
                  <c:v>72.222222222222214</c:v>
                </c:pt>
                <c:pt idx="8">
                  <c:v>46.666666666666664</c:v>
                </c:pt>
                <c:pt idx="9">
                  <c:v>40</c:v>
                </c:pt>
                <c:pt idx="10">
                  <c:v>70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Био.!$A$25:$A$35</c:f>
              <c:strCache>
                <c:ptCount val="11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Био.!$I$25:$I$35</c:f>
              <c:numCache>
                <c:formatCode>0</c:formatCode>
                <c:ptCount val="11"/>
                <c:pt idx="0">
                  <c:v>87.5</c:v>
                </c:pt>
                <c:pt idx="1">
                  <c:v>89.473684210526315</c:v>
                </c:pt>
                <c:pt idx="2">
                  <c:v>100</c:v>
                </c:pt>
                <c:pt idx="3">
                  <c:v>88.888888888888886</c:v>
                </c:pt>
                <c:pt idx="4">
                  <c:v>100</c:v>
                </c:pt>
                <c:pt idx="5">
                  <c:v>100</c:v>
                </c:pt>
                <c:pt idx="6">
                  <c:v>89.473684210526315</c:v>
                </c:pt>
                <c:pt idx="7">
                  <c:v>100</c:v>
                </c:pt>
                <c:pt idx="8">
                  <c:v>93.333333333333329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18976"/>
        <c:axId val="82260736"/>
      </c:barChart>
      <c:catAx>
        <c:axId val="8191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260736"/>
        <c:crosses val="autoZero"/>
        <c:auto val="1"/>
        <c:lblAlgn val="ctr"/>
        <c:lblOffset val="100"/>
        <c:noMultiLvlLbl val="0"/>
      </c:catAx>
      <c:valAx>
        <c:axId val="8226073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1918976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479"/>
          <c:h val="0.7871385307605780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Био.!$A$42:$A$47</c:f>
              <c:numCache>
                <c:formatCode>General</c:formatCode>
                <c:ptCount val="6"/>
              </c:numCache>
            </c:numRef>
          </c:cat>
          <c:val>
            <c:numRef>
              <c:f>Био.!$H$42:$H$47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Био.!$A$42:$A$47</c:f>
              <c:numCache>
                <c:formatCode>General</c:formatCode>
                <c:ptCount val="6"/>
              </c:numCache>
            </c:numRef>
          </c:cat>
          <c:val>
            <c:numRef>
              <c:f>Био.!$I$42:$I$47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285696"/>
        <c:axId val="82287232"/>
      </c:barChart>
      <c:catAx>
        <c:axId val="8228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287232"/>
        <c:crosses val="autoZero"/>
        <c:auto val="1"/>
        <c:lblAlgn val="ctr"/>
        <c:lblOffset val="100"/>
        <c:noMultiLvlLbl val="0"/>
      </c:catAx>
      <c:valAx>
        <c:axId val="822872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2285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52"/>
          <c:y val="4.6846074620419294E-2"/>
          <c:w val="0.82005338315761356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Био.!$A$54:$A$65</c:f>
              <c:numCache>
                <c:formatCode>General</c:formatCode>
                <c:ptCount val="12"/>
              </c:numCache>
            </c:numRef>
          </c:cat>
          <c:val>
            <c:numRef>
              <c:f>Био.!$H$54:$H$65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Био.!$A$54:$A$65</c:f>
              <c:numCache>
                <c:formatCode>General</c:formatCode>
                <c:ptCount val="12"/>
              </c:numCache>
            </c:numRef>
          </c:cat>
          <c:val>
            <c:numRef>
              <c:f>Био.!$I$54:$I$65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062720"/>
        <c:axId val="82068608"/>
      </c:barChart>
      <c:catAx>
        <c:axId val="8206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068608"/>
        <c:crosses val="autoZero"/>
        <c:auto val="1"/>
        <c:lblAlgn val="ctr"/>
        <c:lblOffset val="100"/>
        <c:noMultiLvlLbl val="0"/>
      </c:catAx>
      <c:valAx>
        <c:axId val="8206860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2062720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Био.!$B$72:$B$75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Био.!$C$72:$C$75</c:f>
              <c:numCache>
                <c:formatCode>0</c:formatCode>
                <c:ptCount val="4"/>
                <c:pt idx="0">
                  <c:v>52</c:v>
                </c:pt>
                <c:pt idx="1">
                  <c:v>48.80952380952381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2093568"/>
        <c:axId val="82095104"/>
      </c:barChart>
      <c:catAx>
        <c:axId val="82093568"/>
        <c:scaling>
          <c:orientation val="minMax"/>
        </c:scaling>
        <c:delete val="0"/>
        <c:axPos val="b"/>
        <c:majorTickMark val="out"/>
        <c:minorTickMark val="none"/>
        <c:tickLblPos val="nextTo"/>
        <c:crossAx val="82095104"/>
        <c:crosses val="autoZero"/>
        <c:auto val="1"/>
        <c:lblAlgn val="ctr"/>
        <c:lblOffset val="100"/>
        <c:noMultiLvlLbl val="0"/>
      </c:catAx>
      <c:valAx>
        <c:axId val="8209510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2093568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55E-2"/>
          <c:w val="0.70544548635470661"/>
          <c:h val="0.718882434777619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Био.!$B$72:$B$75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Био.!$D$72:$D$75</c:f>
              <c:numCache>
                <c:formatCode>0</c:formatCode>
                <c:ptCount val="4"/>
                <c:pt idx="0">
                  <c:v>95.199999999999989</c:v>
                </c:pt>
                <c:pt idx="1">
                  <c:v>94.642857142857139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2128256"/>
        <c:axId val="82130048"/>
      </c:barChart>
      <c:catAx>
        <c:axId val="82128256"/>
        <c:scaling>
          <c:orientation val="minMax"/>
        </c:scaling>
        <c:delete val="0"/>
        <c:axPos val="b"/>
        <c:majorTickMark val="out"/>
        <c:minorTickMark val="none"/>
        <c:tickLblPos val="nextTo"/>
        <c:crossAx val="82130048"/>
        <c:crosses val="autoZero"/>
        <c:auto val="1"/>
        <c:lblAlgn val="ctr"/>
        <c:lblOffset val="100"/>
        <c:noMultiLvlLbl val="0"/>
      </c:catAx>
      <c:valAx>
        <c:axId val="8213004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2128256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879153974366343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Физ.!$A$8:$A$14</c:f>
              <c:strCache>
                <c:ptCount val="7"/>
                <c:pt idx="0">
                  <c:v>7А</c:v>
                </c:pt>
                <c:pt idx="1">
                  <c:v>7Б</c:v>
                </c:pt>
                <c:pt idx="2">
                  <c:v>8</c:v>
                </c:pt>
                <c:pt idx="3">
                  <c:v>9А</c:v>
                </c:pt>
                <c:pt idx="4">
                  <c:v>9Б</c:v>
                </c:pt>
                <c:pt idx="5">
                  <c:v>10</c:v>
                </c:pt>
                <c:pt idx="6">
                  <c:v>11</c:v>
                </c:pt>
              </c:strCache>
            </c:strRef>
          </c:cat>
          <c:val>
            <c:numRef>
              <c:f>Физ.!$H$8:$H$14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57.894736842105267</c:v>
                </c:pt>
                <c:pt idx="3">
                  <c:v>11.111111111111111</c:v>
                </c:pt>
                <c:pt idx="4">
                  <c:v>26.666666666666668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Физ.!$A$8:$A$14</c:f>
              <c:strCache>
                <c:ptCount val="7"/>
                <c:pt idx="0">
                  <c:v>7А</c:v>
                </c:pt>
                <c:pt idx="1">
                  <c:v>7Б</c:v>
                </c:pt>
                <c:pt idx="2">
                  <c:v>8</c:v>
                </c:pt>
                <c:pt idx="3">
                  <c:v>9А</c:v>
                </c:pt>
                <c:pt idx="4">
                  <c:v>9Б</c:v>
                </c:pt>
                <c:pt idx="5">
                  <c:v>10</c:v>
                </c:pt>
                <c:pt idx="6">
                  <c:v>11</c:v>
                </c:pt>
              </c:strCache>
            </c:strRef>
          </c:cat>
          <c:val>
            <c:numRef>
              <c:f>Физ.!$I$8:$I$14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94.73684210526315</c:v>
                </c:pt>
                <c:pt idx="3">
                  <c:v>100</c:v>
                </c:pt>
                <c:pt idx="4">
                  <c:v>86.666666666666671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179968"/>
        <c:axId val="82181504"/>
      </c:barChart>
      <c:catAx>
        <c:axId val="8217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181504"/>
        <c:crosses val="autoZero"/>
        <c:auto val="1"/>
        <c:lblAlgn val="ctr"/>
        <c:lblOffset val="100"/>
        <c:noMultiLvlLbl val="0"/>
      </c:catAx>
      <c:valAx>
        <c:axId val="8218150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2179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Р.яз.!$B$77:$B$80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Р.яз.!$C$77:$C$80</c:f>
              <c:numCache>
                <c:formatCode>0</c:formatCode>
                <c:ptCount val="4"/>
                <c:pt idx="0">
                  <c:v>40.522875816993462</c:v>
                </c:pt>
                <c:pt idx="1">
                  <c:v>43.428571428571431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8990464"/>
        <c:axId val="68992000"/>
      </c:barChart>
      <c:catAx>
        <c:axId val="68990464"/>
        <c:scaling>
          <c:orientation val="minMax"/>
        </c:scaling>
        <c:delete val="0"/>
        <c:axPos val="b"/>
        <c:majorTickMark val="out"/>
        <c:minorTickMark val="none"/>
        <c:tickLblPos val="nextTo"/>
        <c:crossAx val="68992000"/>
        <c:crosses val="autoZero"/>
        <c:auto val="1"/>
        <c:lblAlgn val="ctr"/>
        <c:lblOffset val="100"/>
        <c:noMultiLvlLbl val="0"/>
      </c:catAx>
      <c:valAx>
        <c:axId val="689920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68990464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Физ.!$A$21:$A$28</c:f>
              <c:strCache>
                <c:ptCount val="7"/>
                <c:pt idx="0">
                  <c:v>7А</c:v>
                </c:pt>
                <c:pt idx="1">
                  <c:v>7Б</c:v>
                </c:pt>
                <c:pt idx="2">
                  <c:v>8</c:v>
                </c:pt>
                <c:pt idx="3">
                  <c:v>9А</c:v>
                </c:pt>
                <c:pt idx="4">
                  <c:v>9Б</c:v>
                </c:pt>
                <c:pt idx="5">
                  <c:v>10</c:v>
                </c:pt>
                <c:pt idx="6">
                  <c:v>11</c:v>
                </c:pt>
              </c:strCache>
            </c:strRef>
          </c:cat>
          <c:val>
            <c:numRef>
              <c:f>Физ.!$H$21:$H$28</c:f>
              <c:numCache>
                <c:formatCode>0</c:formatCode>
                <c:ptCount val="8"/>
                <c:pt idx="0">
                  <c:v>72.222222222222214</c:v>
                </c:pt>
                <c:pt idx="1">
                  <c:v>13.333333333333334</c:v>
                </c:pt>
                <c:pt idx="2">
                  <c:v>26.315789473684209</c:v>
                </c:pt>
                <c:pt idx="3">
                  <c:v>100</c:v>
                </c:pt>
                <c:pt idx="4">
                  <c:v>71.428571428571431</c:v>
                </c:pt>
                <c:pt idx="5">
                  <c:v>75</c:v>
                </c:pt>
                <c:pt idx="6">
                  <c:v>60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Физ.!$A$21:$A$28</c:f>
              <c:strCache>
                <c:ptCount val="7"/>
                <c:pt idx="0">
                  <c:v>7А</c:v>
                </c:pt>
                <c:pt idx="1">
                  <c:v>7Б</c:v>
                </c:pt>
                <c:pt idx="2">
                  <c:v>8</c:v>
                </c:pt>
                <c:pt idx="3">
                  <c:v>9А</c:v>
                </c:pt>
                <c:pt idx="4">
                  <c:v>9Б</c:v>
                </c:pt>
                <c:pt idx="5">
                  <c:v>10</c:v>
                </c:pt>
                <c:pt idx="6">
                  <c:v>11</c:v>
                </c:pt>
              </c:strCache>
            </c:strRef>
          </c:cat>
          <c:val>
            <c:numRef>
              <c:f>Физ.!$I$21:$I$28</c:f>
              <c:numCache>
                <c:formatCode>0</c:formatCode>
                <c:ptCount val="8"/>
                <c:pt idx="0">
                  <c:v>88.888888888888886</c:v>
                </c:pt>
                <c:pt idx="1">
                  <c:v>46.666666666666664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350464"/>
        <c:axId val="82352000"/>
      </c:barChart>
      <c:catAx>
        <c:axId val="8235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352000"/>
        <c:crosses val="autoZero"/>
        <c:auto val="1"/>
        <c:lblAlgn val="ctr"/>
        <c:lblOffset val="100"/>
        <c:noMultiLvlLbl val="0"/>
      </c:catAx>
      <c:valAx>
        <c:axId val="823520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2350464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479"/>
          <c:h val="0.7871385307605780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Физ.!$A$35:$A$40</c:f>
              <c:numCache>
                <c:formatCode>General</c:formatCode>
                <c:ptCount val="6"/>
              </c:numCache>
            </c:numRef>
          </c:cat>
          <c:val>
            <c:numRef>
              <c:f>Физ.!$H$35:$H$40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Физ.!$A$35:$A$40</c:f>
              <c:numCache>
                <c:formatCode>General</c:formatCode>
                <c:ptCount val="6"/>
              </c:numCache>
            </c:numRef>
          </c:cat>
          <c:val>
            <c:numRef>
              <c:f>Физ.!$I$35:$I$40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385152"/>
        <c:axId val="82386944"/>
      </c:barChart>
      <c:catAx>
        <c:axId val="8238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386944"/>
        <c:crosses val="autoZero"/>
        <c:auto val="1"/>
        <c:lblAlgn val="ctr"/>
        <c:lblOffset val="100"/>
        <c:noMultiLvlLbl val="0"/>
      </c:catAx>
      <c:valAx>
        <c:axId val="823869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2385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52"/>
          <c:y val="4.6846074620419294E-2"/>
          <c:w val="0.82005338315761356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Физ.!$A$47:$A$54</c:f>
              <c:numCache>
                <c:formatCode>General</c:formatCode>
                <c:ptCount val="8"/>
              </c:numCache>
            </c:numRef>
          </c:cat>
          <c:val>
            <c:numRef>
              <c:f>Физ.!$H$47:$H$54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Физ.!$A$47:$A$54</c:f>
              <c:numCache>
                <c:formatCode>General</c:formatCode>
                <c:ptCount val="8"/>
              </c:numCache>
            </c:numRef>
          </c:cat>
          <c:val>
            <c:numRef>
              <c:f>Физ.!$I$47:$I$54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12288"/>
        <c:axId val="82413824"/>
      </c:barChart>
      <c:catAx>
        <c:axId val="8241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2413824"/>
        <c:crosses val="autoZero"/>
        <c:auto val="1"/>
        <c:lblAlgn val="ctr"/>
        <c:lblOffset val="100"/>
        <c:noMultiLvlLbl val="0"/>
      </c:catAx>
      <c:valAx>
        <c:axId val="8241382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2412288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Физ.!$B$61:$B$64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Физ.!$C$61:$C$64</c:f>
              <c:numCache>
                <c:formatCode>0</c:formatCode>
                <c:ptCount val="4"/>
                <c:pt idx="0">
                  <c:v>32.692307692307693</c:v>
                </c:pt>
                <c:pt idx="1">
                  <c:v>58.252427184466015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2512512"/>
        <c:axId val="82518400"/>
      </c:barChart>
      <c:catAx>
        <c:axId val="82512512"/>
        <c:scaling>
          <c:orientation val="minMax"/>
        </c:scaling>
        <c:delete val="0"/>
        <c:axPos val="b"/>
        <c:majorTickMark val="out"/>
        <c:minorTickMark val="none"/>
        <c:tickLblPos val="nextTo"/>
        <c:crossAx val="82518400"/>
        <c:crosses val="autoZero"/>
        <c:auto val="1"/>
        <c:lblAlgn val="ctr"/>
        <c:lblOffset val="100"/>
        <c:noMultiLvlLbl val="0"/>
      </c:catAx>
      <c:valAx>
        <c:axId val="825184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2512512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55E-2"/>
          <c:w val="0.70544548635470661"/>
          <c:h val="0.718882434777619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Физ.!$B$61:$B$64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Физ.!$D$61:$D$64</c:f>
              <c:numCache>
                <c:formatCode>0</c:formatCode>
                <c:ptCount val="4"/>
                <c:pt idx="0">
                  <c:v>94.230769230769226</c:v>
                </c:pt>
                <c:pt idx="1">
                  <c:v>90.291262135922338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2547456"/>
        <c:axId val="82548992"/>
      </c:barChart>
      <c:catAx>
        <c:axId val="82547456"/>
        <c:scaling>
          <c:orientation val="minMax"/>
        </c:scaling>
        <c:delete val="0"/>
        <c:axPos val="b"/>
        <c:majorTickMark val="out"/>
        <c:minorTickMark val="none"/>
        <c:tickLblPos val="nextTo"/>
        <c:crossAx val="82548992"/>
        <c:crosses val="autoZero"/>
        <c:auto val="1"/>
        <c:lblAlgn val="ctr"/>
        <c:lblOffset val="100"/>
        <c:noMultiLvlLbl val="0"/>
      </c:catAx>
      <c:valAx>
        <c:axId val="8254899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2547456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879153974366343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Геог.!$A$8:$A$17</c:f>
              <c:strCache>
                <c:ptCount val="10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</c:strCache>
            </c:strRef>
          </c:cat>
          <c:val>
            <c:numRef>
              <c:f>Геог.!$H$8:$H$17</c:f>
              <c:numCache>
                <c:formatCode>0</c:formatCode>
                <c:ptCount val="10"/>
                <c:pt idx="0">
                  <c:v>77.777777777777786</c:v>
                </c:pt>
                <c:pt idx="1">
                  <c:v>68.75</c:v>
                </c:pt>
                <c:pt idx="2">
                  <c:v>92.307692307692307</c:v>
                </c:pt>
                <c:pt idx="3">
                  <c:v>52.941176470588239</c:v>
                </c:pt>
                <c:pt idx="4">
                  <c:v>77.777777777777786</c:v>
                </c:pt>
                <c:pt idx="5">
                  <c:v>83.333333333333343</c:v>
                </c:pt>
                <c:pt idx="6">
                  <c:v>52.631578947368418</c:v>
                </c:pt>
                <c:pt idx="7">
                  <c:v>71.428571428571431</c:v>
                </c:pt>
                <c:pt idx="8">
                  <c:v>54.54545454545454</c:v>
                </c:pt>
                <c:pt idx="9">
                  <c:v>60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Геог.!$A$8:$A$17</c:f>
              <c:strCache>
                <c:ptCount val="10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</c:strCache>
            </c:strRef>
          </c:cat>
          <c:val>
            <c:numRef>
              <c:f>Геог.!$I$8:$I$17</c:f>
              <c:numCache>
                <c:formatCode>0</c:formatCode>
                <c:ptCount val="10"/>
                <c:pt idx="0">
                  <c:v>100</c:v>
                </c:pt>
                <c:pt idx="1">
                  <c:v>81.25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14016"/>
        <c:axId val="70644480"/>
      </c:barChart>
      <c:catAx>
        <c:axId val="7061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644480"/>
        <c:crosses val="autoZero"/>
        <c:auto val="1"/>
        <c:lblAlgn val="ctr"/>
        <c:lblOffset val="100"/>
        <c:noMultiLvlLbl val="0"/>
      </c:catAx>
      <c:valAx>
        <c:axId val="706444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70614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Геог.!$A$24:$A$34</c:f>
              <c:strCache>
                <c:ptCount val="10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</c:strCache>
            </c:strRef>
          </c:cat>
          <c:val>
            <c:numRef>
              <c:f>Геог.!$H$24:$H$34</c:f>
              <c:numCache>
                <c:formatCode>0</c:formatCode>
                <c:ptCount val="11"/>
                <c:pt idx="0">
                  <c:v>73.333333333333329</c:v>
                </c:pt>
                <c:pt idx="1">
                  <c:v>73.68421052631578</c:v>
                </c:pt>
                <c:pt idx="2">
                  <c:v>68.75</c:v>
                </c:pt>
                <c:pt idx="3">
                  <c:v>81.25</c:v>
                </c:pt>
                <c:pt idx="4">
                  <c:v>86.666666666666671</c:v>
                </c:pt>
                <c:pt idx="5">
                  <c:v>46.153846153846153</c:v>
                </c:pt>
                <c:pt idx="6">
                  <c:v>61.111111111111114</c:v>
                </c:pt>
                <c:pt idx="7">
                  <c:v>78.571428571428569</c:v>
                </c:pt>
                <c:pt idx="8">
                  <c:v>46.153846153846153</c:v>
                </c:pt>
                <c:pt idx="9">
                  <c:v>90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Геог.!$A$24:$A$34</c:f>
              <c:strCache>
                <c:ptCount val="10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</c:strCache>
            </c:strRef>
          </c:cat>
          <c:val>
            <c:numRef>
              <c:f>Геог.!$I$24:$I$34</c:f>
              <c:numCache>
                <c:formatCode>0</c:formatCode>
                <c:ptCount val="11"/>
                <c:pt idx="0">
                  <c:v>100</c:v>
                </c:pt>
                <c:pt idx="1">
                  <c:v>94.73684210526315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105.55555555555556</c:v>
                </c:pt>
                <c:pt idx="7">
                  <c:v>92.857142857142861</c:v>
                </c:pt>
                <c:pt idx="8">
                  <c:v>100</c:v>
                </c:pt>
                <c:pt idx="9">
                  <c:v>100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735360"/>
        <c:axId val="70736896"/>
      </c:barChart>
      <c:catAx>
        <c:axId val="707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736896"/>
        <c:crosses val="autoZero"/>
        <c:auto val="1"/>
        <c:lblAlgn val="ctr"/>
        <c:lblOffset val="100"/>
        <c:noMultiLvlLbl val="0"/>
      </c:catAx>
      <c:valAx>
        <c:axId val="7073689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70735360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705111365114643"/>
          <c:y val="9.252099737532811E-2"/>
          <c:w val="0.61267311007685377"/>
          <c:h val="0.6784717847769027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Геог.!$B$40:$B$41</c:f>
              <c:strCache>
                <c:ptCount val="2"/>
                <c:pt idx="0">
                  <c:v>1 пол.</c:v>
                </c:pt>
                <c:pt idx="1">
                  <c:v>2 пол.</c:v>
                </c:pt>
              </c:strCache>
            </c:strRef>
          </c:cat>
          <c:val>
            <c:numRef>
              <c:f>Геог.!$C$40:$C$41</c:f>
              <c:numCache>
                <c:formatCode>0</c:formatCode>
                <c:ptCount val="2"/>
                <c:pt idx="0">
                  <c:v>68.918918918918919</c:v>
                </c:pt>
                <c:pt idx="1">
                  <c:v>70.469798657718115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0770048"/>
        <c:axId val="70771840"/>
      </c:barChart>
      <c:catAx>
        <c:axId val="70770048"/>
        <c:scaling>
          <c:orientation val="minMax"/>
        </c:scaling>
        <c:delete val="0"/>
        <c:axPos val="b"/>
        <c:majorTickMark val="out"/>
        <c:minorTickMark val="none"/>
        <c:tickLblPos val="nextTo"/>
        <c:crossAx val="70771840"/>
        <c:crosses val="autoZero"/>
        <c:auto val="1"/>
        <c:lblAlgn val="ctr"/>
        <c:lblOffset val="100"/>
        <c:noMultiLvlLbl val="0"/>
      </c:catAx>
      <c:valAx>
        <c:axId val="7077184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70770048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186060075823854"/>
          <c:y val="9.3102890440581718E-2"/>
          <c:w val="0.601737282839645"/>
          <c:h val="0.6764495947440533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Геог.!$B$40:$B$41</c:f>
              <c:strCache>
                <c:ptCount val="2"/>
                <c:pt idx="0">
                  <c:v>1 пол.</c:v>
                </c:pt>
                <c:pt idx="1">
                  <c:v>2 пол.</c:v>
                </c:pt>
              </c:strCache>
            </c:strRef>
          </c:cat>
          <c:val>
            <c:numRef>
              <c:f>Геог.!$D$40:$D$41</c:f>
              <c:numCache>
                <c:formatCode>0</c:formatCode>
                <c:ptCount val="2"/>
                <c:pt idx="0">
                  <c:v>97.972972972972968</c:v>
                </c:pt>
                <c:pt idx="1">
                  <c:v>99.328859060402692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9844864"/>
        <c:axId val="79846400"/>
      </c:barChart>
      <c:catAx>
        <c:axId val="79844864"/>
        <c:scaling>
          <c:orientation val="minMax"/>
        </c:scaling>
        <c:delete val="0"/>
        <c:axPos val="b"/>
        <c:majorTickMark val="out"/>
        <c:minorTickMark val="none"/>
        <c:tickLblPos val="nextTo"/>
        <c:crossAx val="79846400"/>
        <c:crosses val="autoZero"/>
        <c:auto val="1"/>
        <c:lblAlgn val="ctr"/>
        <c:lblOffset val="100"/>
        <c:noMultiLvlLbl val="0"/>
      </c:catAx>
      <c:valAx>
        <c:axId val="798464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79844864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56357141747813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'1'!$A$8:$A$13</c:f>
              <c:numCache>
                <c:formatCode>General</c:formatCode>
                <c:ptCount val="6"/>
              </c:numCache>
            </c:numRef>
          </c:cat>
          <c:val>
            <c:numRef>
              <c:f>'1'!$H$8:$H$13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'1'!$A$8:$A$13</c:f>
              <c:numCache>
                <c:formatCode>General</c:formatCode>
                <c:ptCount val="6"/>
              </c:numCache>
            </c:numRef>
          </c:cat>
          <c:val>
            <c:numRef>
              <c:f>'1'!$I$8:$I$13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68704"/>
        <c:axId val="84170240"/>
      </c:barChart>
      <c:catAx>
        <c:axId val="84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170240"/>
        <c:crosses val="autoZero"/>
        <c:auto val="1"/>
        <c:lblAlgn val="ctr"/>
        <c:lblOffset val="100"/>
        <c:noMultiLvlLbl val="0"/>
      </c:catAx>
      <c:valAx>
        <c:axId val="8417024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4168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28E-2"/>
          <c:w val="0.70544548635470616"/>
          <c:h val="0.7188824347776199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Р.яз.!$B$77:$B$80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Р.яз.!$D$77:$D$80</c:f>
              <c:numCache>
                <c:formatCode>0</c:formatCode>
                <c:ptCount val="4"/>
                <c:pt idx="0">
                  <c:v>67.320261437908499</c:v>
                </c:pt>
                <c:pt idx="1">
                  <c:v>74.857142857142861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0462848"/>
        <c:axId val="70468736"/>
      </c:barChart>
      <c:catAx>
        <c:axId val="70462848"/>
        <c:scaling>
          <c:orientation val="minMax"/>
        </c:scaling>
        <c:delete val="0"/>
        <c:axPos val="b"/>
        <c:majorTickMark val="out"/>
        <c:minorTickMark val="none"/>
        <c:tickLblPos val="nextTo"/>
        <c:crossAx val="70468736"/>
        <c:crosses val="autoZero"/>
        <c:auto val="1"/>
        <c:lblAlgn val="ctr"/>
        <c:lblOffset val="100"/>
        <c:noMultiLvlLbl val="0"/>
      </c:catAx>
      <c:valAx>
        <c:axId val="7046873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70462848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'1'!$A$20:$A$27</c:f>
              <c:numCache>
                <c:formatCode>General</c:formatCode>
                <c:ptCount val="8"/>
              </c:numCache>
            </c:numRef>
          </c:cat>
          <c:val>
            <c:numRef>
              <c:f>'1'!$H$20:$H$27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'1'!$A$20:$A$27</c:f>
              <c:numCache>
                <c:formatCode>General</c:formatCode>
                <c:ptCount val="8"/>
              </c:numCache>
            </c:numRef>
          </c:cat>
          <c:val>
            <c:numRef>
              <c:f>'1'!$I$20:$I$27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99680"/>
        <c:axId val="84205568"/>
      </c:barChart>
      <c:catAx>
        <c:axId val="841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4205568"/>
        <c:crosses val="autoZero"/>
        <c:auto val="1"/>
        <c:lblAlgn val="ctr"/>
        <c:lblOffset val="100"/>
        <c:noMultiLvlLbl val="0"/>
      </c:catAx>
      <c:valAx>
        <c:axId val="8420556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4199680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479"/>
          <c:h val="0.75186490577566678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'1'!$A$34:$A$39</c:f>
              <c:strCache>
                <c:ptCount val="6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</c:strCache>
            </c:strRef>
          </c:cat>
          <c:val>
            <c:numRef>
              <c:f>'1'!$H$34:$H$39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'1'!$A$34:$A$39</c:f>
              <c:strCache>
                <c:ptCount val="6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</c:strCache>
            </c:strRef>
          </c:cat>
          <c:val>
            <c:numRef>
              <c:f>'1'!$I$34:$I$39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960192"/>
        <c:axId val="83961728"/>
      </c:barChart>
      <c:catAx>
        <c:axId val="83960192"/>
        <c:scaling>
          <c:orientation val="minMax"/>
        </c:scaling>
        <c:delete val="0"/>
        <c:axPos val="b"/>
        <c:majorTickMark val="out"/>
        <c:minorTickMark val="none"/>
        <c:tickLblPos val="nextTo"/>
        <c:crossAx val="83961728"/>
        <c:crosses val="autoZero"/>
        <c:auto val="1"/>
        <c:lblAlgn val="ctr"/>
        <c:lblOffset val="100"/>
        <c:noMultiLvlLbl val="0"/>
      </c:catAx>
      <c:valAx>
        <c:axId val="839617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3960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52"/>
          <c:y val="4.6846074620419294E-2"/>
          <c:w val="0.82005338315761356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'1'!$A$46:$A$53</c:f>
              <c:strCache>
                <c:ptCount val="8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'1'!$H$46:$H$53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'1'!$A$46:$A$53</c:f>
              <c:strCache>
                <c:ptCount val="8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'1'!$I$46:$I$53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982976"/>
        <c:axId val="83984768"/>
      </c:barChart>
      <c:catAx>
        <c:axId val="83982976"/>
        <c:scaling>
          <c:orientation val="minMax"/>
        </c:scaling>
        <c:delete val="0"/>
        <c:axPos val="b"/>
        <c:majorTickMark val="out"/>
        <c:minorTickMark val="none"/>
        <c:tickLblPos val="nextTo"/>
        <c:crossAx val="83984768"/>
        <c:crosses val="autoZero"/>
        <c:auto val="1"/>
        <c:lblAlgn val="ctr"/>
        <c:lblOffset val="100"/>
        <c:noMultiLvlLbl val="0"/>
      </c:catAx>
      <c:valAx>
        <c:axId val="8398476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3982976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'1'!$B$60:$B$63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'1'!$C$60:$C$63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095744"/>
        <c:axId val="84097280"/>
      </c:barChart>
      <c:catAx>
        <c:axId val="84095744"/>
        <c:scaling>
          <c:orientation val="minMax"/>
        </c:scaling>
        <c:delete val="0"/>
        <c:axPos val="b"/>
        <c:majorTickMark val="out"/>
        <c:minorTickMark val="none"/>
        <c:tickLblPos val="nextTo"/>
        <c:crossAx val="84097280"/>
        <c:crosses val="autoZero"/>
        <c:auto val="1"/>
        <c:lblAlgn val="ctr"/>
        <c:lblOffset val="100"/>
        <c:noMultiLvlLbl val="0"/>
      </c:catAx>
      <c:valAx>
        <c:axId val="840972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4095744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55E-2"/>
          <c:w val="0.70544548635470661"/>
          <c:h val="0.718882434777619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'1'!$B$60:$B$63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'1'!$D$60:$D$63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22240"/>
        <c:axId val="84128128"/>
      </c:barChart>
      <c:catAx>
        <c:axId val="84122240"/>
        <c:scaling>
          <c:orientation val="minMax"/>
        </c:scaling>
        <c:delete val="0"/>
        <c:axPos val="b"/>
        <c:majorTickMark val="out"/>
        <c:minorTickMark val="none"/>
        <c:tickLblPos val="nextTo"/>
        <c:crossAx val="84128128"/>
        <c:crosses val="autoZero"/>
        <c:auto val="1"/>
        <c:lblAlgn val="ctr"/>
        <c:lblOffset val="100"/>
        <c:noMultiLvlLbl val="0"/>
      </c:catAx>
      <c:valAx>
        <c:axId val="841281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4122240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56357141747813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'1'!$A$8:$A$13</c:f>
              <c:numCache>
                <c:formatCode>General</c:formatCode>
                <c:ptCount val="6"/>
              </c:numCache>
            </c:numRef>
          </c:cat>
          <c:val>
            <c:numRef>
              <c:f>'1'!$H$8:$H$13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'1'!$A$8:$A$13</c:f>
              <c:numCache>
                <c:formatCode>General</c:formatCode>
                <c:ptCount val="6"/>
              </c:numCache>
            </c:numRef>
          </c:cat>
          <c:val>
            <c:numRef>
              <c:f>'1'!$I$8:$I$13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47968"/>
        <c:axId val="83749504"/>
      </c:barChart>
      <c:catAx>
        <c:axId val="837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749504"/>
        <c:crosses val="autoZero"/>
        <c:auto val="1"/>
        <c:lblAlgn val="ctr"/>
        <c:lblOffset val="100"/>
        <c:noMultiLvlLbl val="0"/>
      </c:catAx>
      <c:valAx>
        <c:axId val="8374950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3747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'1'!$A$20:$A$27</c:f>
              <c:numCache>
                <c:formatCode>General</c:formatCode>
                <c:ptCount val="8"/>
              </c:numCache>
            </c:numRef>
          </c:cat>
          <c:val>
            <c:numRef>
              <c:f>'1'!$H$20:$H$27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'1'!$A$20:$A$27</c:f>
              <c:numCache>
                <c:formatCode>General</c:formatCode>
                <c:ptCount val="8"/>
              </c:numCache>
            </c:numRef>
          </c:cat>
          <c:val>
            <c:numRef>
              <c:f>'1'!$I$20:$I$27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739200"/>
        <c:axId val="88769664"/>
      </c:barChart>
      <c:catAx>
        <c:axId val="8873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769664"/>
        <c:crosses val="autoZero"/>
        <c:auto val="1"/>
        <c:lblAlgn val="ctr"/>
        <c:lblOffset val="100"/>
        <c:noMultiLvlLbl val="0"/>
      </c:catAx>
      <c:valAx>
        <c:axId val="8876966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8739200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479"/>
          <c:h val="0.75186490577566678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'1'!$A$34:$A$39</c:f>
              <c:strCache>
                <c:ptCount val="6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</c:strCache>
            </c:strRef>
          </c:cat>
          <c:val>
            <c:numRef>
              <c:f>'1'!$H$34:$H$39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'1'!$A$34:$A$39</c:f>
              <c:strCache>
                <c:ptCount val="6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</c:strCache>
            </c:strRef>
          </c:cat>
          <c:val>
            <c:numRef>
              <c:f>'1'!$I$34:$I$39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790528"/>
        <c:axId val="88792064"/>
      </c:barChart>
      <c:catAx>
        <c:axId val="88790528"/>
        <c:scaling>
          <c:orientation val="minMax"/>
        </c:scaling>
        <c:delete val="0"/>
        <c:axPos val="b"/>
        <c:majorTickMark val="out"/>
        <c:minorTickMark val="none"/>
        <c:tickLblPos val="nextTo"/>
        <c:crossAx val="88792064"/>
        <c:crosses val="autoZero"/>
        <c:auto val="1"/>
        <c:lblAlgn val="ctr"/>
        <c:lblOffset val="100"/>
        <c:noMultiLvlLbl val="0"/>
      </c:catAx>
      <c:valAx>
        <c:axId val="8879206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8790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52"/>
          <c:y val="4.6846074620419294E-2"/>
          <c:w val="0.82005338315761356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'1'!$A$46:$A$53</c:f>
              <c:strCache>
                <c:ptCount val="8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'1'!$H$46:$H$53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'1'!$A$46:$A$53</c:f>
              <c:strCache>
                <c:ptCount val="8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'1'!$I$46:$I$53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79584"/>
        <c:axId val="83781120"/>
      </c:barChart>
      <c:catAx>
        <c:axId val="83779584"/>
        <c:scaling>
          <c:orientation val="minMax"/>
        </c:scaling>
        <c:delete val="0"/>
        <c:axPos val="b"/>
        <c:majorTickMark val="out"/>
        <c:minorTickMark val="none"/>
        <c:tickLblPos val="nextTo"/>
        <c:crossAx val="83781120"/>
        <c:crosses val="autoZero"/>
        <c:auto val="1"/>
        <c:lblAlgn val="ctr"/>
        <c:lblOffset val="100"/>
        <c:noMultiLvlLbl val="0"/>
      </c:catAx>
      <c:valAx>
        <c:axId val="837811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3779584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'1'!$B$60:$B$63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'1'!$C$60:$C$63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3806080"/>
        <c:axId val="83807616"/>
      </c:barChart>
      <c:catAx>
        <c:axId val="83806080"/>
        <c:scaling>
          <c:orientation val="minMax"/>
        </c:scaling>
        <c:delete val="0"/>
        <c:axPos val="b"/>
        <c:majorTickMark val="out"/>
        <c:minorTickMark val="none"/>
        <c:tickLblPos val="nextTo"/>
        <c:crossAx val="83807616"/>
        <c:crosses val="autoZero"/>
        <c:auto val="1"/>
        <c:lblAlgn val="ctr"/>
        <c:lblOffset val="100"/>
        <c:noMultiLvlLbl val="0"/>
      </c:catAx>
      <c:valAx>
        <c:axId val="8380761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3806080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879153974366343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К.яз.!$A$8:$A$18</c:f>
              <c:strCache>
                <c:ptCount val="11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К.яз.!$H$8:$H$18</c:f>
              <c:numCache>
                <c:formatCode>0</c:formatCode>
                <c:ptCount val="11"/>
                <c:pt idx="0">
                  <c:v>47.058823529411761</c:v>
                </c:pt>
                <c:pt idx="1">
                  <c:v>52.941176470588239</c:v>
                </c:pt>
                <c:pt idx="2">
                  <c:v>57.142857142857139</c:v>
                </c:pt>
                <c:pt idx="3">
                  <c:v>47.058823529411761</c:v>
                </c:pt>
                <c:pt idx="4">
                  <c:v>61.111111111111114</c:v>
                </c:pt>
                <c:pt idx="5">
                  <c:v>46.666666666666664</c:v>
                </c:pt>
                <c:pt idx="6">
                  <c:v>31.578947368421051</c:v>
                </c:pt>
                <c:pt idx="7">
                  <c:v>47.058823529411761</c:v>
                </c:pt>
                <c:pt idx="8">
                  <c:v>53.846153846153847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К.яз.!$A$8:$A$18</c:f>
              <c:strCache>
                <c:ptCount val="11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К.яз.!$I$8:$I$18</c:f>
              <c:numCache>
                <c:formatCode>0</c:formatCode>
                <c:ptCount val="11"/>
                <c:pt idx="0">
                  <c:v>76.470588235294116</c:v>
                </c:pt>
                <c:pt idx="1">
                  <c:v>82.35294117647058</c:v>
                </c:pt>
                <c:pt idx="2">
                  <c:v>64.285714285714292</c:v>
                </c:pt>
                <c:pt idx="3">
                  <c:v>70.588235294117652</c:v>
                </c:pt>
                <c:pt idx="4">
                  <c:v>83.333333333333343</c:v>
                </c:pt>
                <c:pt idx="5">
                  <c:v>73.333333333333329</c:v>
                </c:pt>
                <c:pt idx="6">
                  <c:v>57.894736842105267</c:v>
                </c:pt>
                <c:pt idx="7">
                  <c:v>88.235294117647058</c:v>
                </c:pt>
                <c:pt idx="8">
                  <c:v>76.923076923076934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441408"/>
        <c:axId val="69442944"/>
      </c:barChart>
      <c:catAx>
        <c:axId val="6944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9442944"/>
        <c:crosses val="autoZero"/>
        <c:auto val="1"/>
        <c:lblAlgn val="ctr"/>
        <c:lblOffset val="100"/>
        <c:noMultiLvlLbl val="0"/>
      </c:catAx>
      <c:valAx>
        <c:axId val="694429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694414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55E-2"/>
          <c:w val="0.70544548635470661"/>
          <c:h val="0.718882434777619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'1'!$B$60:$B$63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'1'!$D$60:$D$63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3914752"/>
        <c:axId val="83916288"/>
      </c:barChart>
      <c:catAx>
        <c:axId val="83914752"/>
        <c:scaling>
          <c:orientation val="minMax"/>
        </c:scaling>
        <c:delete val="0"/>
        <c:axPos val="b"/>
        <c:majorTickMark val="out"/>
        <c:minorTickMark val="none"/>
        <c:tickLblPos val="nextTo"/>
        <c:crossAx val="83916288"/>
        <c:crosses val="autoZero"/>
        <c:auto val="1"/>
        <c:lblAlgn val="ctr"/>
        <c:lblOffset val="100"/>
        <c:noMultiLvlLbl val="0"/>
      </c:catAx>
      <c:valAx>
        <c:axId val="8391628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3914752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56357141747813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'1'!$A$8:$A$13</c:f>
              <c:numCache>
                <c:formatCode>General</c:formatCode>
                <c:ptCount val="6"/>
              </c:numCache>
            </c:numRef>
          </c:cat>
          <c:val>
            <c:numRef>
              <c:f>'1'!$H$8:$H$13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'1'!$A$8:$A$13</c:f>
              <c:numCache>
                <c:formatCode>General</c:formatCode>
                <c:ptCount val="6"/>
              </c:numCache>
            </c:numRef>
          </c:cat>
          <c:val>
            <c:numRef>
              <c:f>'1'!$I$8:$I$13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81408"/>
        <c:axId val="88883200"/>
      </c:barChart>
      <c:catAx>
        <c:axId val="8888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883200"/>
        <c:crosses val="autoZero"/>
        <c:auto val="1"/>
        <c:lblAlgn val="ctr"/>
        <c:lblOffset val="100"/>
        <c:noMultiLvlLbl val="0"/>
      </c:catAx>
      <c:valAx>
        <c:axId val="888832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888814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'1'!$A$20:$A$27</c:f>
              <c:numCache>
                <c:formatCode>General</c:formatCode>
                <c:ptCount val="8"/>
              </c:numCache>
            </c:numRef>
          </c:cat>
          <c:val>
            <c:numRef>
              <c:f>'1'!$H$20:$H$27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'1'!$A$20:$A$27</c:f>
              <c:numCache>
                <c:formatCode>General</c:formatCode>
                <c:ptCount val="8"/>
              </c:numCache>
            </c:numRef>
          </c:cat>
          <c:val>
            <c:numRef>
              <c:f>'1'!$I$20:$I$27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96256"/>
        <c:axId val="88897792"/>
      </c:barChart>
      <c:catAx>
        <c:axId val="888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897792"/>
        <c:crosses val="autoZero"/>
        <c:auto val="1"/>
        <c:lblAlgn val="ctr"/>
        <c:lblOffset val="100"/>
        <c:noMultiLvlLbl val="0"/>
      </c:catAx>
      <c:valAx>
        <c:axId val="8889779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88896256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479"/>
          <c:h val="0.75186490577566678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'1'!$A$34:$A$39</c:f>
              <c:strCache>
                <c:ptCount val="6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</c:strCache>
            </c:strRef>
          </c:cat>
          <c:val>
            <c:numRef>
              <c:f>'1'!$H$34:$H$39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'1'!$A$34:$A$39</c:f>
              <c:strCache>
                <c:ptCount val="6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</c:strCache>
            </c:strRef>
          </c:cat>
          <c:val>
            <c:numRef>
              <c:f>'1'!$I$34:$I$39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930944"/>
        <c:axId val="90255744"/>
      </c:barChart>
      <c:catAx>
        <c:axId val="88930944"/>
        <c:scaling>
          <c:orientation val="minMax"/>
        </c:scaling>
        <c:delete val="0"/>
        <c:axPos val="b"/>
        <c:majorTickMark val="out"/>
        <c:minorTickMark val="none"/>
        <c:tickLblPos val="nextTo"/>
        <c:crossAx val="90255744"/>
        <c:crosses val="autoZero"/>
        <c:auto val="1"/>
        <c:lblAlgn val="ctr"/>
        <c:lblOffset val="100"/>
        <c:noMultiLvlLbl val="0"/>
      </c:catAx>
      <c:valAx>
        <c:axId val="902557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8930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52"/>
          <c:y val="4.6846074620419294E-2"/>
          <c:w val="0.82005338315761356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'1'!$A$46:$A$53</c:f>
              <c:strCache>
                <c:ptCount val="8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'1'!$H$46:$H$53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'1'!$A$46:$A$53</c:f>
              <c:strCache>
                <c:ptCount val="8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'1'!$I$46:$I$53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272896"/>
        <c:axId val="90274432"/>
      </c:barChart>
      <c:catAx>
        <c:axId val="9027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90274432"/>
        <c:crosses val="autoZero"/>
        <c:auto val="1"/>
        <c:lblAlgn val="ctr"/>
        <c:lblOffset val="100"/>
        <c:noMultiLvlLbl val="0"/>
      </c:catAx>
      <c:valAx>
        <c:axId val="902744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0272896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'1'!$B$60:$B$63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'1'!$C$60:$C$63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0291200"/>
        <c:axId val="90403584"/>
      </c:barChart>
      <c:catAx>
        <c:axId val="90291200"/>
        <c:scaling>
          <c:orientation val="minMax"/>
        </c:scaling>
        <c:delete val="0"/>
        <c:axPos val="b"/>
        <c:majorTickMark val="out"/>
        <c:minorTickMark val="none"/>
        <c:tickLblPos val="nextTo"/>
        <c:crossAx val="90403584"/>
        <c:crosses val="autoZero"/>
        <c:auto val="1"/>
        <c:lblAlgn val="ctr"/>
        <c:lblOffset val="100"/>
        <c:noMultiLvlLbl val="0"/>
      </c:catAx>
      <c:valAx>
        <c:axId val="9040358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0291200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55E-2"/>
          <c:w val="0.70544548635470661"/>
          <c:h val="0.718882434777619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'1'!$B$60:$B$63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'1'!$D$60:$D$63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0444928"/>
        <c:axId val="90446464"/>
      </c:barChart>
      <c:catAx>
        <c:axId val="90444928"/>
        <c:scaling>
          <c:orientation val="minMax"/>
        </c:scaling>
        <c:delete val="0"/>
        <c:axPos val="b"/>
        <c:majorTickMark val="out"/>
        <c:minorTickMark val="none"/>
        <c:tickLblPos val="nextTo"/>
        <c:crossAx val="90446464"/>
        <c:crosses val="autoZero"/>
        <c:auto val="1"/>
        <c:lblAlgn val="ctr"/>
        <c:lblOffset val="100"/>
        <c:noMultiLvlLbl val="0"/>
      </c:catAx>
      <c:valAx>
        <c:axId val="9044646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0444928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'1'!$B$60:$B$63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'1'!$C$60:$C$63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0500480"/>
        <c:axId val="84145280"/>
      </c:barChart>
      <c:catAx>
        <c:axId val="90500480"/>
        <c:scaling>
          <c:orientation val="minMax"/>
        </c:scaling>
        <c:delete val="0"/>
        <c:axPos val="b"/>
        <c:majorTickMark val="out"/>
        <c:minorTickMark val="none"/>
        <c:tickLblPos val="nextTo"/>
        <c:crossAx val="84145280"/>
        <c:crosses val="autoZero"/>
        <c:auto val="1"/>
        <c:lblAlgn val="ctr"/>
        <c:lblOffset val="100"/>
        <c:noMultiLvlLbl val="0"/>
      </c:catAx>
      <c:valAx>
        <c:axId val="841452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0500480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56357141747813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'1'!$A$8:$A$13</c:f>
              <c:numCache>
                <c:formatCode>General</c:formatCode>
                <c:ptCount val="6"/>
              </c:numCache>
            </c:numRef>
          </c:cat>
          <c:val>
            <c:numRef>
              <c:f>'1'!$H$8:$H$13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'1'!$A$8:$A$13</c:f>
              <c:numCache>
                <c:formatCode>General</c:formatCode>
                <c:ptCount val="6"/>
              </c:numCache>
            </c:numRef>
          </c:cat>
          <c:val>
            <c:numRef>
              <c:f>'1'!$I$8:$I$13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338816"/>
        <c:axId val="90340352"/>
      </c:barChart>
      <c:catAx>
        <c:axId val="9033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340352"/>
        <c:crosses val="autoZero"/>
        <c:auto val="1"/>
        <c:lblAlgn val="ctr"/>
        <c:lblOffset val="100"/>
        <c:noMultiLvlLbl val="0"/>
      </c:catAx>
      <c:valAx>
        <c:axId val="903403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0338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'1'!$A$20:$A$27</c:f>
              <c:numCache>
                <c:formatCode>General</c:formatCode>
                <c:ptCount val="8"/>
              </c:numCache>
            </c:numRef>
          </c:cat>
          <c:val>
            <c:numRef>
              <c:f>'1'!$H$20:$H$27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'1'!$A$20:$A$27</c:f>
              <c:numCache>
                <c:formatCode>General</c:formatCode>
                <c:ptCount val="8"/>
              </c:numCache>
            </c:numRef>
          </c:cat>
          <c:val>
            <c:numRef>
              <c:f>'1'!$I$20:$I$27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476928"/>
        <c:axId val="90478464"/>
      </c:barChart>
      <c:catAx>
        <c:axId val="9047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478464"/>
        <c:crosses val="autoZero"/>
        <c:auto val="1"/>
        <c:lblAlgn val="ctr"/>
        <c:lblOffset val="100"/>
        <c:noMultiLvlLbl val="0"/>
      </c:catAx>
      <c:valAx>
        <c:axId val="9047846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0476928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К.яз.!$A$25:$A$36</c:f>
              <c:strCache>
                <c:ptCount val="11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К.яз.!$H$25:$H$36</c:f>
              <c:numCache>
                <c:formatCode>0</c:formatCode>
                <c:ptCount val="12"/>
                <c:pt idx="0">
                  <c:v>44.444444444444443</c:v>
                </c:pt>
                <c:pt idx="1">
                  <c:v>70.588235294117652</c:v>
                </c:pt>
                <c:pt idx="2">
                  <c:v>50</c:v>
                </c:pt>
                <c:pt idx="3">
                  <c:v>33.333333333333329</c:v>
                </c:pt>
                <c:pt idx="4">
                  <c:v>60</c:v>
                </c:pt>
                <c:pt idx="5">
                  <c:v>46.666666666666664</c:v>
                </c:pt>
                <c:pt idx="6">
                  <c:v>35</c:v>
                </c:pt>
                <c:pt idx="7">
                  <c:v>50</c:v>
                </c:pt>
                <c:pt idx="8">
                  <c:v>66.666666666666657</c:v>
                </c:pt>
                <c:pt idx="9">
                  <c:v>50</c:v>
                </c:pt>
                <c:pt idx="10">
                  <c:v>83.333333333333343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К.яз.!$A$25:$A$36</c:f>
              <c:strCache>
                <c:ptCount val="11"/>
                <c:pt idx="0">
                  <c:v>5а</c:v>
                </c:pt>
                <c:pt idx="1">
                  <c:v>5б</c:v>
                </c:pt>
                <c:pt idx="2">
                  <c:v>6а</c:v>
                </c:pt>
                <c:pt idx="3">
                  <c:v>6б</c:v>
                </c:pt>
                <c:pt idx="4">
                  <c:v>7а</c:v>
                </c:pt>
                <c:pt idx="5">
                  <c:v>7б</c:v>
                </c:pt>
                <c:pt idx="6">
                  <c:v>8</c:v>
                </c:pt>
                <c:pt idx="7">
                  <c:v>9а</c:v>
                </c:pt>
                <c:pt idx="8">
                  <c:v>9б</c:v>
                </c:pt>
                <c:pt idx="9">
                  <c:v>10</c:v>
                </c:pt>
                <c:pt idx="10">
                  <c:v>11</c:v>
                </c:pt>
              </c:strCache>
            </c:strRef>
          </c:cat>
          <c:val>
            <c:numRef>
              <c:f>К.яз.!$I$25:$I$36</c:f>
              <c:numCache>
                <c:formatCode>0</c:formatCode>
                <c:ptCount val="12"/>
                <c:pt idx="0">
                  <c:v>88.888888888888886</c:v>
                </c:pt>
                <c:pt idx="1">
                  <c:v>76.470588235294116</c:v>
                </c:pt>
                <c:pt idx="2">
                  <c:v>77.777777777777786</c:v>
                </c:pt>
                <c:pt idx="3">
                  <c:v>60</c:v>
                </c:pt>
                <c:pt idx="4">
                  <c:v>86.666666666666671</c:v>
                </c:pt>
                <c:pt idx="5">
                  <c:v>86.666666666666671</c:v>
                </c:pt>
                <c:pt idx="6">
                  <c:v>50</c:v>
                </c:pt>
                <c:pt idx="7">
                  <c:v>55.555555555555557</c:v>
                </c:pt>
                <c:pt idx="8">
                  <c:v>80</c:v>
                </c:pt>
                <c:pt idx="9">
                  <c:v>71.428571428571431</c:v>
                </c:pt>
                <c:pt idx="10">
                  <c:v>91.666666666666657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476352"/>
        <c:axId val="69477888"/>
      </c:barChart>
      <c:catAx>
        <c:axId val="694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9477888"/>
        <c:crosses val="autoZero"/>
        <c:auto val="1"/>
        <c:lblAlgn val="ctr"/>
        <c:lblOffset val="100"/>
        <c:noMultiLvlLbl val="0"/>
      </c:catAx>
      <c:valAx>
        <c:axId val="6947788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69476352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479"/>
          <c:h val="0.75186490577566678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'1'!$A$34:$A$39</c:f>
              <c:strCache>
                <c:ptCount val="6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</c:strCache>
            </c:strRef>
          </c:cat>
          <c:val>
            <c:numRef>
              <c:f>'1'!$H$34:$H$39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'1'!$A$34:$A$39</c:f>
              <c:strCache>
                <c:ptCount val="6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</c:strCache>
            </c:strRef>
          </c:cat>
          <c:val>
            <c:numRef>
              <c:f>'1'!$I$34:$I$39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77152"/>
        <c:axId val="90599424"/>
      </c:barChart>
      <c:catAx>
        <c:axId val="90577152"/>
        <c:scaling>
          <c:orientation val="minMax"/>
        </c:scaling>
        <c:delete val="0"/>
        <c:axPos val="b"/>
        <c:majorTickMark val="out"/>
        <c:minorTickMark val="none"/>
        <c:tickLblPos val="nextTo"/>
        <c:crossAx val="90599424"/>
        <c:crosses val="autoZero"/>
        <c:auto val="1"/>
        <c:lblAlgn val="ctr"/>
        <c:lblOffset val="100"/>
        <c:noMultiLvlLbl val="0"/>
      </c:catAx>
      <c:valAx>
        <c:axId val="9059942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0577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52"/>
          <c:y val="4.6846074620419294E-2"/>
          <c:w val="0.82005338315761356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'1'!$A$46:$A$53</c:f>
              <c:strCache>
                <c:ptCount val="8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'1'!$H$46:$H$53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'1'!$A$46:$A$53</c:f>
              <c:strCache>
                <c:ptCount val="8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'1'!$I$46:$I$53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28864"/>
        <c:axId val="90630400"/>
      </c:barChart>
      <c:catAx>
        <c:axId val="90628864"/>
        <c:scaling>
          <c:orientation val="minMax"/>
        </c:scaling>
        <c:delete val="0"/>
        <c:axPos val="b"/>
        <c:majorTickMark val="out"/>
        <c:minorTickMark val="none"/>
        <c:tickLblPos val="nextTo"/>
        <c:crossAx val="90630400"/>
        <c:crosses val="autoZero"/>
        <c:auto val="1"/>
        <c:lblAlgn val="ctr"/>
        <c:lblOffset val="100"/>
        <c:noMultiLvlLbl val="0"/>
      </c:catAx>
      <c:valAx>
        <c:axId val="906304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0628864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55E-2"/>
          <c:w val="0.70544548635470661"/>
          <c:h val="0.718882434777619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'1'!$B$60:$B$63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'1'!$D$60:$D$63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0659456"/>
        <c:axId val="90665344"/>
      </c:barChart>
      <c:catAx>
        <c:axId val="90659456"/>
        <c:scaling>
          <c:orientation val="minMax"/>
        </c:scaling>
        <c:delete val="0"/>
        <c:axPos val="b"/>
        <c:majorTickMark val="out"/>
        <c:minorTickMark val="none"/>
        <c:tickLblPos val="nextTo"/>
        <c:crossAx val="90665344"/>
        <c:crosses val="autoZero"/>
        <c:auto val="1"/>
        <c:lblAlgn val="ctr"/>
        <c:lblOffset val="100"/>
        <c:noMultiLvlLbl val="0"/>
      </c:catAx>
      <c:valAx>
        <c:axId val="906653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0659456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56357141747813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'1'!$A$8:$A$13</c:f>
              <c:numCache>
                <c:formatCode>General</c:formatCode>
                <c:ptCount val="6"/>
              </c:numCache>
            </c:numRef>
          </c:cat>
          <c:val>
            <c:numRef>
              <c:f>'1'!$H$8:$H$13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'1'!$A$8:$A$13</c:f>
              <c:numCache>
                <c:formatCode>General</c:formatCode>
                <c:ptCount val="6"/>
              </c:numCache>
            </c:numRef>
          </c:cat>
          <c:val>
            <c:numRef>
              <c:f>'1'!$I$8:$I$13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593152"/>
        <c:axId val="88594688"/>
      </c:barChart>
      <c:catAx>
        <c:axId val="885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594688"/>
        <c:crosses val="autoZero"/>
        <c:auto val="1"/>
        <c:lblAlgn val="ctr"/>
        <c:lblOffset val="100"/>
        <c:noMultiLvlLbl val="0"/>
      </c:catAx>
      <c:valAx>
        <c:axId val="8859468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8593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'1'!$A$20:$A$27</c:f>
              <c:numCache>
                <c:formatCode>General</c:formatCode>
                <c:ptCount val="8"/>
              </c:numCache>
            </c:numRef>
          </c:cat>
          <c:val>
            <c:numRef>
              <c:f>'1'!$H$20:$H$27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'1'!$A$20:$A$27</c:f>
              <c:numCache>
                <c:formatCode>General</c:formatCode>
                <c:ptCount val="8"/>
              </c:numCache>
            </c:numRef>
          </c:cat>
          <c:val>
            <c:numRef>
              <c:f>'1'!$I$20:$I$27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484864"/>
        <c:axId val="88486656"/>
      </c:barChart>
      <c:catAx>
        <c:axId val="884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486656"/>
        <c:crosses val="autoZero"/>
        <c:auto val="1"/>
        <c:lblAlgn val="ctr"/>
        <c:lblOffset val="100"/>
        <c:noMultiLvlLbl val="0"/>
      </c:catAx>
      <c:valAx>
        <c:axId val="8848665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8484864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479"/>
          <c:h val="0.75186490577566678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'1'!$A$34:$A$39</c:f>
              <c:strCache>
                <c:ptCount val="6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</c:strCache>
            </c:strRef>
          </c:cat>
          <c:val>
            <c:numRef>
              <c:f>'1'!$H$34:$H$39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'1'!$A$34:$A$39</c:f>
              <c:strCache>
                <c:ptCount val="6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</c:strCache>
            </c:strRef>
          </c:cat>
          <c:val>
            <c:numRef>
              <c:f>'1'!$I$34:$I$39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694784"/>
        <c:axId val="90696320"/>
      </c:barChart>
      <c:catAx>
        <c:axId val="90694784"/>
        <c:scaling>
          <c:orientation val="minMax"/>
        </c:scaling>
        <c:delete val="0"/>
        <c:axPos val="b"/>
        <c:majorTickMark val="out"/>
        <c:minorTickMark val="none"/>
        <c:tickLblPos val="nextTo"/>
        <c:crossAx val="90696320"/>
        <c:crosses val="autoZero"/>
        <c:auto val="1"/>
        <c:lblAlgn val="ctr"/>
        <c:lblOffset val="100"/>
        <c:noMultiLvlLbl val="0"/>
      </c:catAx>
      <c:valAx>
        <c:axId val="906963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0694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52"/>
          <c:y val="4.6846074620419294E-2"/>
          <c:w val="0.82005338315761356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'1'!$A$46:$A$53</c:f>
              <c:strCache>
                <c:ptCount val="8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'1'!$H$46:$H$53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'1'!$A$46:$A$53</c:f>
              <c:strCache>
                <c:ptCount val="8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'1'!$I$46:$I$53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673664"/>
        <c:axId val="88687744"/>
      </c:barChart>
      <c:catAx>
        <c:axId val="88673664"/>
        <c:scaling>
          <c:orientation val="minMax"/>
        </c:scaling>
        <c:delete val="0"/>
        <c:axPos val="b"/>
        <c:majorTickMark val="out"/>
        <c:minorTickMark val="none"/>
        <c:tickLblPos val="nextTo"/>
        <c:crossAx val="88687744"/>
        <c:crosses val="autoZero"/>
        <c:auto val="1"/>
        <c:lblAlgn val="ctr"/>
        <c:lblOffset val="100"/>
        <c:noMultiLvlLbl val="0"/>
      </c:catAx>
      <c:valAx>
        <c:axId val="886877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8673664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'1'!$B$60:$B$63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'1'!$C$60:$C$63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8720896"/>
        <c:axId val="88722432"/>
      </c:barChart>
      <c:catAx>
        <c:axId val="88720896"/>
        <c:scaling>
          <c:orientation val="minMax"/>
        </c:scaling>
        <c:delete val="0"/>
        <c:axPos val="b"/>
        <c:majorTickMark val="out"/>
        <c:minorTickMark val="none"/>
        <c:tickLblPos val="nextTo"/>
        <c:crossAx val="88722432"/>
        <c:crosses val="autoZero"/>
        <c:auto val="1"/>
        <c:lblAlgn val="ctr"/>
        <c:lblOffset val="100"/>
        <c:noMultiLvlLbl val="0"/>
      </c:catAx>
      <c:valAx>
        <c:axId val="887224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88720896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55E-2"/>
          <c:w val="0.70544548635470661"/>
          <c:h val="0.718882434777619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'1'!$B$60:$B$63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'1'!$D$60:$D$63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1045248"/>
        <c:axId val="91055232"/>
      </c:barChart>
      <c:catAx>
        <c:axId val="91045248"/>
        <c:scaling>
          <c:orientation val="minMax"/>
        </c:scaling>
        <c:delete val="0"/>
        <c:axPos val="b"/>
        <c:majorTickMark val="out"/>
        <c:minorTickMark val="none"/>
        <c:tickLblPos val="nextTo"/>
        <c:crossAx val="91055232"/>
        <c:crosses val="autoZero"/>
        <c:auto val="1"/>
        <c:lblAlgn val="ctr"/>
        <c:lblOffset val="100"/>
        <c:noMultiLvlLbl val="0"/>
      </c:catAx>
      <c:valAx>
        <c:axId val="910552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1045248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479"/>
          <c:h val="0.7871385307605780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К.яз.!$A$43:$A$50</c:f>
              <c:strCache>
                <c:ptCount val="8"/>
                <c:pt idx="0">
                  <c:v>5 А</c:v>
                </c:pt>
                <c:pt idx="1">
                  <c:v>5 Б</c:v>
                </c:pt>
                <c:pt idx="2">
                  <c:v>6</c:v>
                </c:pt>
                <c:pt idx="3">
                  <c:v>7А</c:v>
                </c:pt>
                <c:pt idx="4">
                  <c:v>7Б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</c:strCache>
            </c:strRef>
          </c:cat>
          <c:val>
            <c:numRef>
              <c:f>К.яз.!$H$43:$H$50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К.яз.!$A$43:$A$50</c:f>
              <c:strCache>
                <c:ptCount val="8"/>
                <c:pt idx="0">
                  <c:v>5 А</c:v>
                </c:pt>
                <c:pt idx="1">
                  <c:v>5 Б</c:v>
                </c:pt>
                <c:pt idx="2">
                  <c:v>6</c:v>
                </c:pt>
                <c:pt idx="3">
                  <c:v>7А</c:v>
                </c:pt>
                <c:pt idx="4">
                  <c:v>7Б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</c:strCache>
            </c:strRef>
          </c:cat>
          <c:val>
            <c:numRef>
              <c:f>К.яз.!$I$43:$I$50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477696"/>
        <c:axId val="70479232"/>
      </c:barChart>
      <c:catAx>
        <c:axId val="70477696"/>
        <c:scaling>
          <c:orientation val="minMax"/>
        </c:scaling>
        <c:delete val="0"/>
        <c:axPos val="b"/>
        <c:majorTickMark val="out"/>
        <c:minorTickMark val="none"/>
        <c:tickLblPos val="nextTo"/>
        <c:crossAx val="70479232"/>
        <c:crosses val="autoZero"/>
        <c:auto val="1"/>
        <c:lblAlgn val="ctr"/>
        <c:lblOffset val="100"/>
        <c:noMultiLvlLbl val="0"/>
      </c:catAx>
      <c:valAx>
        <c:axId val="704792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704776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4" Type="http://schemas.openxmlformats.org/officeDocument/2006/relationships/chart" Target="../charts/chart5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6" Type="http://schemas.openxmlformats.org/officeDocument/2006/relationships/chart" Target="../charts/chart70.xml"/><Relationship Id="rId5" Type="http://schemas.openxmlformats.org/officeDocument/2006/relationships/chart" Target="../charts/chart69.xml"/><Relationship Id="rId4" Type="http://schemas.openxmlformats.org/officeDocument/2006/relationships/chart" Target="../charts/chart6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6" Type="http://schemas.openxmlformats.org/officeDocument/2006/relationships/chart" Target="../charts/chart76.xml"/><Relationship Id="rId5" Type="http://schemas.openxmlformats.org/officeDocument/2006/relationships/chart" Target="../charts/chart75.xml"/><Relationship Id="rId4" Type="http://schemas.openxmlformats.org/officeDocument/2006/relationships/chart" Target="../charts/chart7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9.xml"/><Relationship Id="rId2" Type="http://schemas.openxmlformats.org/officeDocument/2006/relationships/chart" Target="../charts/chart78.xml"/><Relationship Id="rId1" Type="http://schemas.openxmlformats.org/officeDocument/2006/relationships/chart" Target="../charts/chart77.xml"/><Relationship Id="rId6" Type="http://schemas.openxmlformats.org/officeDocument/2006/relationships/chart" Target="../charts/chart82.xml"/><Relationship Id="rId5" Type="http://schemas.openxmlformats.org/officeDocument/2006/relationships/chart" Target="../charts/chart81.xml"/><Relationship Id="rId4" Type="http://schemas.openxmlformats.org/officeDocument/2006/relationships/chart" Target="../charts/chart8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5.xml"/><Relationship Id="rId2" Type="http://schemas.openxmlformats.org/officeDocument/2006/relationships/chart" Target="../charts/chart84.xml"/><Relationship Id="rId1" Type="http://schemas.openxmlformats.org/officeDocument/2006/relationships/chart" Target="../charts/chart83.xml"/><Relationship Id="rId6" Type="http://schemas.openxmlformats.org/officeDocument/2006/relationships/chart" Target="../charts/chart88.xml"/><Relationship Id="rId5" Type="http://schemas.openxmlformats.org/officeDocument/2006/relationships/chart" Target="../charts/chart87.xml"/><Relationship Id="rId4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5</xdr:row>
      <xdr:rowOff>0</xdr:rowOff>
    </xdr:from>
    <xdr:to>
      <xdr:col>14</xdr:col>
      <xdr:colOff>600075</xdr:colOff>
      <xdr:row>19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22</xdr:row>
      <xdr:rowOff>9524</xdr:rowOff>
    </xdr:from>
    <xdr:to>
      <xdr:col>15</xdr:col>
      <xdr:colOff>0</xdr:colOff>
      <xdr:row>36</xdr:row>
      <xdr:rowOff>209549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295274</xdr:colOff>
      <xdr:row>40</xdr:row>
      <xdr:rowOff>9525</xdr:rowOff>
    </xdr:from>
    <xdr:to>
      <xdr:col>14</xdr:col>
      <xdr:colOff>609599</xdr:colOff>
      <xdr:row>53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295275</xdr:colOff>
      <xdr:row>56</xdr:row>
      <xdr:rowOff>0</xdr:rowOff>
    </xdr:from>
    <xdr:to>
      <xdr:col>15</xdr:col>
      <xdr:colOff>9525</xdr:colOff>
      <xdr:row>71</xdr:row>
      <xdr:rowOff>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73</xdr:row>
      <xdr:rowOff>466724</xdr:rowOff>
    </xdr:from>
    <xdr:to>
      <xdr:col>8</xdr:col>
      <xdr:colOff>419100</xdr:colOff>
      <xdr:row>79</xdr:row>
      <xdr:rowOff>200024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74</xdr:row>
      <xdr:rowOff>0</xdr:rowOff>
    </xdr:from>
    <xdr:to>
      <xdr:col>13</xdr:col>
      <xdr:colOff>590550</xdr:colOff>
      <xdr:row>80</xdr:row>
      <xdr:rowOff>0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5</xdr:row>
      <xdr:rowOff>0</xdr:rowOff>
    </xdr:from>
    <xdr:to>
      <xdr:col>14</xdr:col>
      <xdr:colOff>600075</xdr:colOff>
      <xdr:row>18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21</xdr:row>
      <xdr:rowOff>9524</xdr:rowOff>
    </xdr:from>
    <xdr:to>
      <xdr:col>15</xdr:col>
      <xdr:colOff>0</xdr:colOff>
      <xdr:row>34</xdr:row>
      <xdr:rowOff>209549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37</xdr:row>
      <xdr:rowOff>47625</xdr:rowOff>
    </xdr:from>
    <xdr:to>
      <xdr:col>8</xdr:col>
      <xdr:colOff>0</xdr:colOff>
      <xdr:row>42</xdr:row>
      <xdr:rowOff>0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</xdr:colOff>
      <xdr:row>37</xdr:row>
      <xdr:rowOff>57150</xdr:rowOff>
    </xdr:from>
    <xdr:to>
      <xdr:col>11</xdr:col>
      <xdr:colOff>9526</xdr:colOff>
      <xdr:row>42</xdr:row>
      <xdr:rowOff>0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5</xdr:row>
      <xdr:rowOff>0</xdr:rowOff>
    </xdr:from>
    <xdr:to>
      <xdr:col>14</xdr:col>
      <xdr:colOff>600075</xdr:colOff>
      <xdr:row>15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18</xdr:row>
      <xdr:rowOff>9524</xdr:rowOff>
    </xdr:from>
    <xdr:to>
      <xdr:col>15</xdr:col>
      <xdr:colOff>0</xdr:colOff>
      <xdr:row>28</xdr:row>
      <xdr:rowOff>209549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295274</xdr:colOff>
      <xdr:row>32</xdr:row>
      <xdr:rowOff>9525</xdr:rowOff>
    </xdr:from>
    <xdr:to>
      <xdr:col>14</xdr:col>
      <xdr:colOff>609599</xdr:colOff>
      <xdr:row>41</xdr:row>
      <xdr:rowOff>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295275</xdr:colOff>
      <xdr:row>44</xdr:row>
      <xdr:rowOff>0</xdr:rowOff>
    </xdr:from>
    <xdr:to>
      <xdr:col>15</xdr:col>
      <xdr:colOff>9525</xdr:colOff>
      <xdr:row>55</xdr:row>
      <xdr:rowOff>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57</xdr:row>
      <xdr:rowOff>466724</xdr:rowOff>
    </xdr:from>
    <xdr:to>
      <xdr:col>8</xdr:col>
      <xdr:colOff>419100</xdr:colOff>
      <xdr:row>63</xdr:row>
      <xdr:rowOff>200024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58</xdr:row>
      <xdr:rowOff>0</xdr:rowOff>
    </xdr:from>
    <xdr:to>
      <xdr:col>13</xdr:col>
      <xdr:colOff>590550</xdr:colOff>
      <xdr:row>64</xdr:row>
      <xdr:rowOff>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5</xdr:row>
      <xdr:rowOff>0</xdr:rowOff>
    </xdr:from>
    <xdr:to>
      <xdr:col>14</xdr:col>
      <xdr:colOff>600075</xdr:colOff>
      <xdr:row>14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17</xdr:row>
      <xdr:rowOff>9524</xdr:rowOff>
    </xdr:from>
    <xdr:to>
      <xdr:col>15</xdr:col>
      <xdr:colOff>0</xdr:colOff>
      <xdr:row>27</xdr:row>
      <xdr:rowOff>209549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295274</xdr:colOff>
      <xdr:row>31</xdr:row>
      <xdr:rowOff>9525</xdr:rowOff>
    </xdr:from>
    <xdr:to>
      <xdr:col>14</xdr:col>
      <xdr:colOff>609599</xdr:colOff>
      <xdr:row>40</xdr:row>
      <xdr:rowOff>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295275</xdr:colOff>
      <xdr:row>43</xdr:row>
      <xdr:rowOff>0</xdr:rowOff>
    </xdr:from>
    <xdr:to>
      <xdr:col>15</xdr:col>
      <xdr:colOff>9525</xdr:colOff>
      <xdr:row>54</xdr:row>
      <xdr:rowOff>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56</xdr:row>
      <xdr:rowOff>466724</xdr:rowOff>
    </xdr:from>
    <xdr:to>
      <xdr:col>8</xdr:col>
      <xdr:colOff>419100</xdr:colOff>
      <xdr:row>62</xdr:row>
      <xdr:rowOff>200024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57</xdr:row>
      <xdr:rowOff>0</xdr:rowOff>
    </xdr:from>
    <xdr:to>
      <xdr:col>13</xdr:col>
      <xdr:colOff>590550</xdr:colOff>
      <xdr:row>63</xdr:row>
      <xdr:rowOff>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5</xdr:row>
      <xdr:rowOff>0</xdr:rowOff>
    </xdr:from>
    <xdr:to>
      <xdr:col>14</xdr:col>
      <xdr:colOff>600075</xdr:colOff>
      <xdr:row>14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17</xdr:row>
      <xdr:rowOff>9524</xdr:rowOff>
    </xdr:from>
    <xdr:to>
      <xdr:col>15</xdr:col>
      <xdr:colOff>0</xdr:colOff>
      <xdr:row>27</xdr:row>
      <xdr:rowOff>209549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295274</xdr:colOff>
      <xdr:row>31</xdr:row>
      <xdr:rowOff>9525</xdr:rowOff>
    </xdr:from>
    <xdr:to>
      <xdr:col>14</xdr:col>
      <xdr:colOff>609599</xdr:colOff>
      <xdr:row>40</xdr:row>
      <xdr:rowOff>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295275</xdr:colOff>
      <xdr:row>43</xdr:row>
      <xdr:rowOff>0</xdr:rowOff>
    </xdr:from>
    <xdr:to>
      <xdr:col>15</xdr:col>
      <xdr:colOff>9525</xdr:colOff>
      <xdr:row>54</xdr:row>
      <xdr:rowOff>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56</xdr:row>
      <xdr:rowOff>466724</xdr:rowOff>
    </xdr:from>
    <xdr:to>
      <xdr:col>8</xdr:col>
      <xdr:colOff>419100</xdr:colOff>
      <xdr:row>62</xdr:row>
      <xdr:rowOff>200024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57</xdr:row>
      <xdr:rowOff>0</xdr:rowOff>
    </xdr:from>
    <xdr:to>
      <xdr:col>13</xdr:col>
      <xdr:colOff>590550</xdr:colOff>
      <xdr:row>63</xdr:row>
      <xdr:rowOff>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56</xdr:row>
      <xdr:rowOff>466724</xdr:rowOff>
    </xdr:from>
    <xdr:to>
      <xdr:col>8</xdr:col>
      <xdr:colOff>419100</xdr:colOff>
      <xdr:row>62</xdr:row>
      <xdr:rowOff>200024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276225</xdr:colOff>
      <xdr:row>5</xdr:row>
      <xdr:rowOff>0</xdr:rowOff>
    </xdr:from>
    <xdr:to>
      <xdr:col>14</xdr:col>
      <xdr:colOff>600075</xdr:colOff>
      <xdr:row>14</xdr:row>
      <xdr:rowOff>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285750</xdr:colOff>
      <xdr:row>17</xdr:row>
      <xdr:rowOff>9524</xdr:rowOff>
    </xdr:from>
    <xdr:to>
      <xdr:col>15</xdr:col>
      <xdr:colOff>0</xdr:colOff>
      <xdr:row>27</xdr:row>
      <xdr:rowOff>209549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295274</xdr:colOff>
      <xdr:row>31</xdr:row>
      <xdr:rowOff>9525</xdr:rowOff>
    </xdr:from>
    <xdr:to>
      <xdr:col>14</xdr:col>
      <xdr:colOff>609599</xdr:colOff>
      <xdr:row>40</xdr:row>
      <xdr:rowOff>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295275</xdr:colOff>
      <xdr:row>43</xdr:row>
      <xdr:rowOff>0</xdr:rowOff>
    </xdr:from>
    <xdr:to>
      <xdr:col>15</xdr:col>
      <xdr:colOff>9525</xdr:colOff>
      <xdr:row>54</xdr:row>
      <xdr:rowOff>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57</xdr:row>
      <xdr:rowOff>0</xdr:rowOff>
    </xdr:from>
    <xdr:to>
      <xdr:col>13</xdr:col>
      <xdr:colOff>590550</xdr:colOff>
      <xdr:row>63</xdr:row>
      <xdr:rowOff>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5</xdr:row>
      <xdr:rowOff>0</xdr:rowOff>
    </xdr:from>
    <xdr:to>
      <xdr:col>14</xdr:col>
      <xdr:colOff>600075</xdr:colOff>
      <xdr:row>14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17</xdr:row>
      <xdr:rowOff>9524</xdr:rowOff>
    </xdr:from>
    <xdr:to>
      <xdr:col>15</xdr:col>
      <xdr:colOff>0</xdr:colOff>
      <xdr:row>27</xdr:row>
      <xdr:rowOff>209549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295274</xdr:colOff>
      <xdr:row>31</xdr:row>
      <xdr:rowOff>9525</xdr:rowOff>
    </xdr:from>
    <xdr:to>
      <xdr:col>14</xdr:col>
      <xdr:colOff>609599</xdr:colOff>
      <xdr:row>40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295275</xdr:colOff>
      <xdr:row>43</xdr:row>
      <xdr:rowOff>0</xdr:rowOff>
    </xdr:from>
    <xdr:to>
      <xdr:col>15</xdr:col>
      <xdr:colOff>9525</xdr:colOff>
      <xdr:row>54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56</xdr:row>
      <xdr:rowOff>466724</xdr:rowOff>
    </xdr:from>
    <xdr:to>
      <xdr:col>8</xdr:col>
      <xdr:colOff>419100</xdr:colOff>
      <xdr:row>62</xdr:row>
      <xdr:rowOff>200024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57</xdr:row>
      <xdr:rowOff>0</xdr:rowOff>
    </xdr:from>
    <xdr:to>
      <xdr:col>13</xdr:col>
      <xdr:colOff>590550</xdr:colOff>
      <xdr:row>63</xdr:row>
      <xdr:rowOff>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5</xdr:row>
      <xdr:rowOff>0</xdr:rowOff>
    </xdr:from>
    <xdr:to>
      <xdr:col>14</xdr:col>
      <xdr:colOff>600075</xdr:colOff>
      <xdr:row>19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22</xdr:row>
      <xdr:rowOff>9524</xdr:rowOff>
    </xdr:from>
    <xdr:to>
      <xdr:col>15</xdr:col>
      <xdr:colOff>0</xdr:colOff>
      <xdr:row>36</xdr:row>
      <xdr:rowOff>209549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295274</xdr:colOff>
      <xdr:row>40</xdr:row>
      <xdr:rowOff>9525</xdr:rowOff>
    </xdr:from>
    <xdr:to>
      <xdr:col>14</xdr:col>
      <xdr:colOff>609599</xdr:colOff>
      <xdr:row>51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295275</xdr:colOff>
      <xdr:row>54</xdr:row>
      <xdr:rowOff>0</xdr:rowOff>
    </xdr:from>
    <xdr:to>
      <xdr:col>15</xdr:col>
      <xdr:colOff>9525</xdr:colOff>
      <xdr:row>69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71</xdr:row>
      <xdr:rowOff>466724</xdr:rowOff>
    </xdr:from>
    <xdr:to>
      <xdr:col>8</xdr:col>
      <xdr:colOff>419100</xdr:colOff>
      <xdr:row>77</xdr:row>
      <xdr:rowOff>200024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72</xdr:row>
      <xdr:rowOff>0</xdr:rowOff>
    </xdr:from>
    <xdr:to>
      <xdr:col>13</xdr:col>
      <xdr:colOff>590550</xdr:colOff>
      <xdr:row>78</xdr:row>
      <xdr:rowOff>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5</xdr:row>
      <xdr:rowOff>0</xdr:rowOff>
    </xdr:from>
    <xdr:to>
      <xdr:col>14</xdr:col>
      <xdr:colOff>600075</xdr:colOff>
      <xdr:row>19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266700</xdr:colOff>
      <xdr:row>22</xdr:row>
      <xdr:rowOff>9524</xdr:rowOff>
    </xdr:from>
    <xdr:to>
      <xdr:col>14</xdr:col>
      <xdr:colOff>590550</xdr:colOff>
      <xdr:row>36</xdr:row>
      <xdr:rowOff>209549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295274</xdr:colOff>
      <xdr:row>40</xdr:row>
      <xdr:rowOff>9525</xdr:rowOff>
    </xdr:from>
    <xdr:to>
      <xdr:col>14</xdr:col>
      <xdr:colOff>609599</xdr:colOff>
      <xdr:row>53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295275</xdr:colOff>
      <xdr:row>56</xdr:row>
      <xdr:rowOff>0</xdr:rowOff>
    </xdr:from>
    <xdr:to>
      <xdr:col>15</xdr:col>
      <xdr:colOff>9525</xdr:colOff>
      <xdr:row>71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73</xdr:row>
      <xdr:rowOff>466724</xdr:rowOff>
    </xdr:from>
    <xdr:to>
      <xdr:col>8</xdr:col>
      <xdr:colOff>419100</xdr:colOff>
      <xdr:row>79</xdr:row>
      <xdr:rowOff>200024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74</xdr:row>
      <xdr:rowOff>0</xdr:rowOff>
    </xdr:from>
    <xdr:to>
      <xdr:col>13</xdr:col>
      <xdr:colOff>590550</xdr:colOff>
      <xdr:row>80</xdr:row>
      <xdr:rowOff>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5</xdr:row>
      <xdr:rowOff>0</xdr:rowOff>
    </xdr:from>
    <xdr:to>
      <xdr:col>14</xdr:col>
      <xdr:colOff>600075</xdr:colOff>
      <xdr:row>19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22</xdr:row>
      <xdr:rowOff>9524</xdr:rowOff>
    </xdr:from>
    <xdr:to>
      <xdr:col>15</xdr:col>
      <xdr:colOff>0</xdr:colOff>
      <xdr:row>36</xdr:row>
      <xdr:rowOff>209549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295274</xdr:colOff>
      <xdr:row>40</xdr:row>
      <xdr:rowOff>9525</xdr:rowOff>
    </xdr:from>
    <xdr:to>
      <xdr:col>14</xdr:col>
      <xdr:colOff>609599</xdr:colOff>
      <xdr:row>53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295275</xdr:colOff>
      <xdr:row>56</xdr:row>
      <xdr:rowOff>0</xdr:rowOff>
    </xdr:from>
    <xdr:to>
      <xdr:col>15</xdr:col>
      <xdr:colOff>9525</xdr:colOff>
      <xdr:row>71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73</xdr:row>
      <xdr:rowOff>466724</xdr:rowOff>
    </xdr:from>
    <xdr:to>
      <xdr:col>8</xdr:col>
      <xdr:colOff>419100</xdr:colOff>
      <xdr:row>79</xdr:row>
      <xdr:rowOff>200024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74</xdr:row>
      <xdr:rowOff>0</xdr:rowOff>
    </xdr:from>
    <xdr:to>
      <xdr:col>13</xdr:col>
      <xdr:colOff>590550</xdr:colOff>
      <xdr:row>80</xdr:row>
      <xdr:rowOff>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5</xdr:row>
      <xdr:rowOff>0</xdr:rowOff>
    </xdr:from>
    <xdr:to>
      <xdr:col>14</xdr:col>
      <xdr:colOff>600075</xdr:colOff>
      <xdr:row>19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22</xdr:row>
      <xdr:rowOff>9524</xdr:rowOff>
    </xdr:from>
    <xdr:to>
      <xdr:col>15</xdr:col>
      <xdr:colOff>0</xdr:colOff>
      <xdr:row>36</xdr:row>
      <xdr:rowOff>209549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295274</xdr:colOff>
      <xdr:row>40</xdr:row>
      <xdr:rowOff>9525</xdr:rowOff>
    </xdr:from>
    <xdr:to>
      <xdr:col>14</xdr:col>
      <xdr:colOff>609599</xdr:colOff>
      <xdr:row>53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295275</xdr:colOff>
      <xdr:row>56</xdr:row>
      <xdr:rowOff>0</xdr:rowOff>
    </xdr:from>
    <xdr:to>
      <xdr:col>15</xdr:col>
      <xdr:colOff>9525</xdr:colOff>
      <xdr:row>71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73</xdr:row>
      <xdr:rowOff>466724</xdr:rowOff>
    </xdr:from>
    <xdr:to>
      <xdr:col>8</xdr:col>
      <xdr:colOff>419100</xdr:colOff>
      <xdr:row>79</xdr:row>
      <xdr:rowOff>200024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74</xdr:row>
      <xdr:rowOff>0</xdr:rowOff>
    </xdr:from>
    <xdr:to>
      <xdr:col>13</xdr:col>
      <xdr:colOff>590550</xdr:colOff>
      <xdr:row>80</xdr:row>
      <xdr:rowOff>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5</xdr:row>
      <xdr:rowOff>0</xdr:rowOff>
    </xdr:from>
    <xdr:to>
      <xdr:col>14</xdr:col>
      <xdr:colOff>600075</xdr:colOff>
      <xdr:row>19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22</xdr:row>
      <xdr:rowOff>9524</xdr:rowOff>
    </xdr:from>
    <xdr:to>
      <xdr:col>15</xdr:col>
      <xdr:colOff>0</xdr:colOff>
      <xdr:row>34</xdr:row>
      <xdr:rowOff>209549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295274</xdr:colOff>
      <xdr:row>38</xdr:row>
      <xdr:rowOff>9525</xdr:rowOff>
    </xdr:from>
    <xdr:to>
      <xdr:col>14</xdr:col>
      <xdr:colOff>609599</xdr:colOff>
      <xdr:row>49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295275</xdr:colOff>
      <xdr:row>52</xdr:row>
      <xdr:rowOff>0</xdr:rowOff>
    </xdr:from>
    <xdr:to>
      <xdr:col>15</xdr:col>
      <xdr:colOff>9525</xdr:colOff>
      <xdr:row>65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67</xdr:row>
      <xdr:rowOff>466724</xdr:rowOff>
    </xdr:from>
    <xdr:to>
      <xdr:col>8</xdr:col>
      <xdr:colOff>419100</xdr:colOff>
      <xdr:row>73</xdr:row>
      <xdr:rowOff>200024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68</xdr:row>
      <xdr:rowOff>0</xdr:rowOff>
    </xdr:from>
    <xdr:to>
      <xdr:col>13</xdr:col>
      <xdr:colOff>590550</xdr:colOff>
      <xdr:row>74</xdr:row>
      <xdr:rowOff>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5</xdr:row>
      <xdr:rowOff>0</xdr:rowOff>
    </xdr:from>
    <xdr:to>
      <xdr:col>14</xdr:col>
      <xdr:colOff>9525</xdr:colOff>
      <xdr:row>13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285751</xdr:colOff>
      <xdr:row>16</xdr:row>
      <xdr:rowOff>9524</xdr:rowOff>
    </xdr:from>
    <xdr:to>
      <xdr:col>14</xdr:col>
      <xdr:colOff>9526</xdr:colOff>
      <xdr:row>24</xdr:row>
      <xdr:rowOff>209549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295274</xdr:colOff>
      <xdr:row>28</xdr:row>
      <xdr:rowOff>9525</xdr:rowOff>
    </xdr:from>
    <xdr:to>
      <xdr:col>14</xdr:col>
      <xdr:colOff>9525</xdr:colOff>
      <xdr:row>35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295276</xdr:colOff>
      <xdr:row>38</xdr:row>
      <xdr:rowOff>0</xdr:rowOff>
    </xdr:from>
    <xdr:to>
      <xdr:col>14</xdr:col>
      <xdr:colOff>1</xdr:colOff>
      <xdr:row>47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49</xdr:row>
      <xdr:rowOff>466724</xdr:rowOff>
    </xdr:from>
    <xdr:to>
      <xdr:col>8</xdr:col>
      <xdr:colOff>419100</xdr:colOff>
      <xdr:row>55</xdr:row>
      <xdr:rowOff>200024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50</xdr:row>
      <xdr:rowOff>0</xdr:rowOff>
    </xdr:from>
    <xdr:to>
      <xdr:col>13</xdr:col>
      <xdr:colOff>590550</xdr:colOff>
      <xdr:row>56</xdr:row>
      <xdr:rowOff>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5</xdr:row>
      <xdr:rowOff>0</xdr:rowOff>
    </xdr:from>
    <xdr:to>
      <xdr:col>14</xdr:col>
      <xdr:colOff>600075</xdr:colOff>
      <xdr:row>19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22</xdr:row>
      <xdr:rowOff>9524</xdr:rowOff>
    </xdr:from>
    <xdr:to>
      <xdr:col>15</xdr:col>
      <xdr:colOff>0</xdr:colOff>
      <xdr:row>35</xdr:row>
      <xdr:rowOff>209549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295274</xdr:colOff>
      <xdr:row>39</xdr:row>
      <xdr:rowOff>9525</xdr:rowOff>
    </xdr:from>
    <xdr:to>
      <xdr:col>14</xdr:col>
      <xdr:colOff>609599</xdr:colOff>
      <xdr:row>48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295275</xdr:colOff>
      <xdr:row>51</xdr:row>
      <xdr:rowOff>0</xdr:rowOff>
    </xdr:from>
    <xdr:to>
      <xdr:col>15</xdr:col>
      <xdr:colOff>9525</xdr:colOff>
      <xdr:row>66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68</xdr:row>
      <xdr:rowOff>466724</xdr:rowOff>
    </xdr:from>
    <xdr:to>
      <xdr:col>8</xdr:col>
      <xdr:colOff>419100</xdr:colOff>
      <xdr:row>74</xdr:row>
      <xdr:rowOff>200024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69</xdr:row>
      <xdr:rowOff>0</xdr:rowOff>
    </xdr:from>
    <xdr:to>
      <xdr:col>13</xdr:col>
      <xdr:colOff>590550</xdr:colOff>
      <xdr:row>75</xdr:row>
      <xdr:rowOff>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276226</xdr:colOff>
      <xdr:row>5</xdr:row>
      <xdr:rowOff>0</xdr:rowOff>
    </xdr:from>
    <xdr:to>
      <xdr:col>14</xdr:col>
      <xdr:colOff>1</xdr:colOff>
      <xdr:row>15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18</xdr:row>
      <xdr:rowOff>9524</xdr:rowOff>
    </xdr:from>
    <xdr:to>
      <xdr:col>14</xdr:col>
      <xdr:colOff>0</xdr:colOff>
      <xdr:row>28</xdr:row>
      <xdr:rowOff>209549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295274</xdr:colOff>
      <xdr:row>32</xdr:row>
      <xdr:rowOff>9525</xdr:rowOff>
    </xdr:from>
    <xdr:to>
      <xdr:col>14</xdr:col>
      <xdr:colOff>0</xdr:colOff>
      <xdr:row>41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295276</xdr:colOff>
      <xdr:row>44</xdr:row>
      <xdr:rowOff>0</xdr:rowOff>
    </xdr:from>
    <xdr:to>
      <xdr:col>14</xdr:col>
      <xdr:colOff>1</xdr:colOff>
      <xdr:row>55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57</xdr:row>
      <xdr:rowOff>466724</xdr:rowOff>
    </xdr:from>
    <xdr:to>
      <xdr:col>8</xdr:col>
      <xdr:colOff>419100</xdr:colOff>
      <xdr:row>63</xdr:row>
      <xdr:rowOff>200024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58</xdr:row>
      <xdr:rowOff>0</xdr:rowOff>
    </xdr:from>
    <xdr:to>
      <xdr:col>13</xdr:col>
      <xdr:colOff>590550</xdr:colOff>
      <xdr:row>64</xdr:row>
      <xdr:rowOff>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opLeftCell="A18" workbookViewId="0">
      <selection activeCell="A21" sqref="A21:I37"/>
    </sheetView>
  </sheetViews>
  <sheetFormatPr defaultRowHeight="15" x14ac:dyDescent="0.25"/>
  <cols>
    <col min="8" max="9" width="9.85546875" bestFit="1" customWidth="1"/>
    <col min="11" max="11" width="8.7109375" customWidth="1"/>
  </cols>
  <sheetData>
    <row r="1" spans="1:15" ht="15.75" x14ac:dyDescent="0.25">
      <c r="A1" s="57" t="s">
        <v>40</v>
      </c>
      <c r="B1" s="58"/>
      <c r="C1" s="58"/>
      <c r="D1" s="58"/>
      <c r="E1" s="58"/>
      <c r="F1" s="58"/>
      <c r="G1" s="58"/>
      <c r="H1" s="58"/>
      <c r="I1" s="58"/>
      <c r="J1" s="55" t="s">
        <v>56</v>
      </c>
      <c r="K1" s="56"/>
      <c r="L1" s="6" t="s">
        <v>28</v>
      </c>
      <c r="M1" s="7"/>
      <c r="N1" s="7"/>
      <c r="O1" s="7"/>
    </row>
    <row r="2" spans="1:15" s="1" customForma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s="1" customFormat="1" x14ac:dyDescent="0.25">
      <c r="A3" s="7"/>
      <c r="B3" s="59" t="s">
        <v>19</v>
      </c>
      <c r="C3" s="60"/>
      <c r="D3" s="61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s="1" customFormat="1" ht="15.75" x14ac:dyDescent="0.25">
      <c r="A4" s="7"/>
      <c r="B4" s="62"/>
      <c r="C4" s="63"/>
      <c r="D4" s="64"/>
      <c r="E4" s="8"/>
      <c r="F4" s="48" t="s">
        <v>14</v>
      </c>
      <c r="G4" s="49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43" t="s">
        <v>0</v>
      </c>
      <c r="B6" s="43" t="s">
        <v>1</v>
      </c>
      <c r="C6" s="43" t="s">
        <v>2</v>
      </c>
      <c r="D6" s="45" t="s">
        <v>3</v>
      </c>
      <c r="E6" s="46"/>
      <c r="F6" s="46"/>
      <c r="G6" s="47"/>
      <c r="H6" s="39" t="s">
        <v>4</v>
      </c>
      <c r="I6" s="41" t="s">
        <v>5</v>
      </c>
      <c r="J6" s="7"/>
      <c r="K6" s="7"/>
      <c r="L6" s="7"/>
      <c r="M6" s="7"/>
      <c r="N6" s="7"/>
      <c r="O6" s="7"/>
    </row>
    <row r="7" spans="1:15" ht="15.75" x14ac:dyDescent="0.25">
      <c r="A7" s="44"/>
      <c r="B7" s="44"/>
      <c r="C7" s="44"/>
      <c r="D7" s="9">
        <v>5</v>
      </c>
      <c r="E7" s="9">
        <v>4</v>
      </c>
      <c r="F7" s="9">
        <v>3</v>
      </c>
      <c r="G7" s="9">
        <v>2</v>
      </c>
      <c r="H7" s="40"/>
      <c r="I7" s="42"/>
      <c r="J7" s="7"/>
      <c r="K7" s="7"/>
      <c r="L7" s="7"/>
      <c r="M7" s="7"/>
      <c r="N7" s="7"/>
      <c r="O7" s="7"/>
    </row>
    <row r="8" spans="1:15" ht="15.75" x14ac:dyDescent="0.25">
      <c r="A8" s="10" t="s">
        <v>46</v>
      </c>
      <c r="B8" s="2">
        <v>18</v>
      </c>
      <c r="C8" s="2">
        <v>16</v>
      </c>
      <c r="D8" s="3">
        <v>0</v>
      </c>
      <c r="E8" s="3">
        <v>6</v>
      </c>
      <c r="F8" s="3">
        <v>5</v>
      </c>
      <c r="G8" s="3">
        <v>5</v>
      </c>
      <c r="H8" s="11">
        <f>SUM(D8:E8)/C8*100</f>
        <v>37.5</v>
      </c>
      <c r="I8" s="12">
        <f>SUM(D8:F8)/C8*100</f>
        <v>68.75</v>
      </c>
      <c r="J8" s="7"/>
      <c r="K8" s="7"/>
      <c r="L8" s="7"/>
      <c r="M8" s="7"/>
      <c r="N8" s="7"/>
      <c r="O8" s="7"/>
    </row>
    <row r="9" spans="1:15" ht="15.75" x14ac:dyDescent="0.25">
      <c r="A9" s="10" t="s">
        <v>47</v>
      </c>
      <c r="B9" s="2">
        <v>19</v>
      </c>
      <c r="C9" s="2">
        <v>19</v>
      </c>
      <c r="D9" s="3">
        <v>1</v>
      </c>
      <c r="E9" s="3">
        <v>6</v>
      </c>
      <c r="F9" s="3">
        <v>8</v>
      </c>
      <c r="G9" s="3">
        <v>4</v>
      </c>
      <c r="H9" s="11">
        <f t="shared" ref="H9:H19" si="0">SUM(D9:E9)/C9*100</f>
        <v>36.84210526315789</v>
      </c>
      <c r="I9" s="12">
        <f t="shared" ref="I9:I19" si="1">SUM(D9:F9)/C9*100</f>
        <v>78.94736842105263</v>
      </c>
      <c r="J9" s="7"/>
      <c r="K9" s="7"/>
      <c r="L9" s="7"/>
      <c r="M9" s="7"/>
      <c r="N9" s="7"/>
      <c r="O9" s="7"/>
    </row>
    <row r="10" spans="1:15" ht="15.75" x14ac:dyDescent="0.25">
      <c r="A10" s="13" t="s">
        <v>48</v>
      </c>
      <c r="B10" s="4">
        <v>18</v>
      </c>
      <c r="C10" s="4">
        <v>16</v>
      </c>
      <c r="D10" s="4">
        <v>0</v>
      </c>
      <c r="E10" s="4">
        <v>4</v>
      </c>
      <c r="F10" s="4">
        <v>6</v>
      </c>
      <c r="G10" s="4">
        <v>6</v>
      </c>
      <c r="H10" s="11">
        <f t="shared" si="0"/>
        <v>25</v>
      </c>
      <c r="I10" s="12">
        <f t="shared" si="1"/>
        <v>62.5</v>
      </c>
      <c r="J10" s="7"/>
      <c r="K10" s="7"/>
      <c r="L10" s="7"/>
      <c r="M10" s="7"/>
      <c r="N10" s="7"/>
      <c r="O10" s="7"/>
    </row>
    <row r="11" spans="1:15" ht="15.75" x14ac:dyDescent="0.25">
      <c r="A11" s="13" t="s">
        <v>53</v>
      </c>
      <c r="B11" s="4">
        <v>19</v>
      </c>
      <c r="C11" s="4">
        <v>18</v>
      </c>
      <c r="D11" s="4">
        <v>1</v>
      </c>
      <c r="E11" s="4">
        <v>7</v>
      </c>
      <c r="F11" s="4">
        <v>3</v>
      </c>
      <c r="G11" s="4">
        <v>7</v>
      </c>
      <c r="H11" s="11">
        <f t="shared" si="0"/>
        <v>44.444444444444443</v>
      </c>
      <c r="I11" s="12">
        <f t="shared" si="1"/>
        <v>61.111111111111114</v>
      </c>
      <c r="J11" s="7"/>
      <c r="K11" s="7"/>
      <c r="L11" s="7"/>
      <c r="M11" s="7"/>
      <c r="N11" s="7"/>
      <c r="O11" s="7"/>
    </row>
    <row r="12" spans="1:15" ht="15.75" x14ac:dyDescent="0.25">
      <c r="A12" s="13" t="s">
        <v>41</v>
      </c>
      <c r="B12" s="5">
        <v>19</v>
      </c>
      <c r="C12" s="4">
        <v>18</v>
      </c>
      <c r="D12" s="4">
        <v>2</v>
      </c>
      <c r="E12" s="4">
        <v>6</v>
      </c>
      <c r="F12" s="4">
        <v>4</v>
      </c>
      <c r="G12" s="4">
        <v>6</v>
      </c>
      <c r="H12" s="11">
        <f t="shared" si="0"/>
        <v>44.444444444444443</v>
      </c>
      <c r="I12" s="12">
        <f t="shared" si="1"/>
        <v>66.666666666666657</v>
      </c>
      <c r="J12" s="7"/>
      <c r="K12" s="7"/>
      <c r="L12" s="7"/>
      <c r="M12" s="7"/>
      <c r="N12" s="7"/>
      <c r="O12" s="7"/>
    </row>
    <row r="13" spans="1:15" s="1" customFormat="1" ht="15.75" x14ac:dyDescent="0.25">
      <c r="A13" s="13" t="s">
        <v>42</v>
      </c>
      <c r="B13" s="4">
        <v>15</v>
      </c>
      <c r="C13" s="4">
        <v>14</v>
      </c>
      <c r="D13" s="4">
        <v>1</v>
      </c>
      <c r="E13" s="4">
        <v>2</v>
      </c>
      <c r="F13" s="4">
        <v>3</v>
      </c>
      <c r="G13" s="4">
        <v>8</v>
      </c>
      <c r="H13" s="11">
        <f t="shared" ref="H13" si="2">SUM(D13:E13)/C13*100</f>
        <v>21.428571428571427</v>
      </c>
      <c r="I13" s="12">
        <f t="shared" si="1"/>
        <v>42.857142857142854</v>
      </c>
      <c r="J13" s="7"/>
      <c r="K13" s="7"/>
      <c r="L13" s="7"/>
      <c r="M13" s="7"/>
      <c r="N13" s="7"/>
      <c r="O13" s="7"/>
    </row>
    <row r="14" spans="1:15" s="1" customFormat="1" ht="15.75" x14ac:dyDescent="0.25">
      <c r="A14" s="13">
        <v>8</v>
      </c>
      <c r="B14" s="4">
        <v>22</v>
      </c>
      <c r="C14" s="4">
        <v>20</v>
      </c>
      <c r="D14" s="4">
        <v>4</v>
      </c>
      <c r="E14" s="4">
        <v>4</v>
      </c>
      <c r="F14" s="4">
        <v>6</v>
      </c>
      <c r="G14" s="4">
        <v>6</v>
      </c>
      <c r="H14" s="11">
        <f t="shared" si="0"/>
        <v>40</v>
      </c>
      <c r="I14" s="12">
        <f t="shared" si="1"/>
        <v>70</v>
      </c>
      <c r="J14" s="7"/>
      <c r="K14" s="7"/>
      <c r="L14" s="7"/>
      <c r="M14" s="7"/>
      <c r="N14" s="7"/>
      <c r="O14" s="7"/>
    </row>
    <row r="15" spans="1:15" s="1" customFormat="1" ht="15.75" x14ac:dyDescent="0.25">
      <c r="A15" s="13" t="s">
        <v>54</v>
      </c>
      <c r="B15" s="4">
        <v>19</v>
      </c>
      <c r="C15" s="4">
        <v>18</v>
      </c>
      <c r="D15" s="4">
        <v>5</v>
      </c>
      <c r="E15" s="4">
        <v>7</v>
      </c>
      <c r="F15" s="4">
        <v>3</v>
      </c>
      <c r="G15" s="4">
        <v>3</v>
      </c>
      <c r="H15" s="11">
        <f t="shared" si="0"/>
        <v>66.666666666666657</v>
      </c>
      <c r="I15" s="12">
        <f t="shared" si="1"/>
        <v>83.333333333333343</v>
      </c>
      <c r="J15" s="7"/>
      <c r="K15" s="7"/>
      <c r="L15" s="7"/>
      <c r="M15" s="7"/>
      <c r="N15" s="7"/>
      <c r="O15" s="7"/>
    </row>
    <row r="16" spans="1:15" s="1" customFormat="1" ht="15.75" x14ac:dyDescent="0.25">
      <c r="A16" s="13" t="s">
        <v>55</v>
      </c>
      <c r="B16" s="4">
        <v>16</v>
      </c>
      <c r="C16" s="4">
        <v>14</v>
      </c>
      <c r="D16" s="4">
        <v>0</v>
      </c>
      <c r="E16" s="4">
        <v>6</v>
      </c>
      <c r="F16" s="4">
        <v>3</v>
      </c>
      <c r="G16" s="4">
        <v>5</v>
      </c>
      <c r="H16" s="11">
        <f t="shared" si="0"/>
        <v>42.857142857142854</v>
      </c>
      <c r="I16" s="12">
        <f t="shared" si="1"/>
        <v>64.285714285714292</v>
      </c>
      <c r="J16" s="7"/>
      <c r="K16" s="7"/>
      <c r="L16" s="7"/>
      <c r="M16" s="7"/>
      <c r="N16" s="7"/>
      <c r="O16" s="7"/>
    </row>
    <row r="17" spans="1:15" s="1" customFormat="1" ht="15.75" x14ac:dyDescent="0.25">
      <c r="A17" s="13">
        <v>10</v>
      </c>
      <c r="B17" s="4">
        <v>14</v>
      </c>
      <c r="C17" s="4"/>
      <c r="D17" s="4"/>
      <c r="E17" s="4"/>
      <c r="F17" s="4"/>
      <c r="G17" s="4"/>
      <c r="H17" s="11" t="e">
        <f t="shared" ref="H17" si="3">SUM(D17:E17)/C17*100</f>
        <v>#DIV/0!</v>
      </c>
      <c r="I17" s="12" t="e">
        <f t="shared" ref="I17" si="4">SUM(D17:F17)/C17*100</f>
        <v>#DIV/0!</v>
      </c>
      <c r="J17" s="7"/>
      <c r="K17" s="7"/>
      <c r="L17" s="7"/>
      <c r="M17" s="7"/>
      <c r="N17" s="7"/>
      <c r="O17" s="7"/>
    </row>
    <row r="18" spans="1:15" ht="15.75" x14ac:dyDescent="0.25">
      <c r="A18" s="13">
        <v>11</v>
      </c>
      <c r="B18" s="4">
        <v>13</v>
      </c>
      <c r="C18" s="4"/>
      <c r="D18" s="4"/>
      <c r="E18" s="4"/>
      <c r="F18" s="4"/>
      <c r="G18" s="4"/>
      <c r="H18" s="11" t="e">
        <f t="shared" si="0"/>
        <v>#DIV/0!</v>
      </c>
      <c r="I18" s="12" t="e">
        <f t="shared" si="1"/>
        <v>#DIV/0!</v>
      </c>
      <c r="J18" s="7"/>
      <c r="K18" s="7"/>
      <c r="L18" s="7"/>
      <c r="M18" s="7"/>
      <c r="N18" s="7"/>
      <c r="O18" s="7"/>
    </row>
    <row r="19" spans="1:15" ht="16.5" thickBot="1" x14ac:dyDescent="0.3">
      <c r="A19" s="14" t="s">
        <v>15</v>
      </c>
      <c r="B19" s="15">
        <f>SUM(B8:B18)</f>
        <v>192</v>
      </c>
      <c r="C19" s="15">
        <f>SUM(C8:C18)</f>
        <v>153</v>
      </c>
      <c r="D19" s="15">
        <f t="shared" ref="D19:G19" si="5">SUM(D8:D18)</f>
        <v>14</v>
      </c>
      <c r="E19" s="15">
        <f t="shared" si="5"/>
        <v>48</v>
      </c>
      <c r="F19" s="15">
        <f t="shared" si="5"/>
        <v>41</v>
      </c>
      <c r="G19" s="15">
        <f t="shared" si="5"/>
        <v>50</v>
      </c>
      <c r="H19" s="16">
        <f t="shared" si="0"/>
        <v>40.522875816993462</v>
      </c>
      <c r="I19" s="17">
        <f t="shared" si="1"/>
        <v>67.320261437908499</v>
      </c>
      <c r="J19" s="7"/>
      <c r="K19" s="7"/>
      <c r="L19" s="7"/>
      <c r="M19" s="7"/>
      <c r="N19" s="7"/>
      <c r="O19" s="7"/>
    </row>
    <row r="20" spans="1:1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ht="15.75" x14ac:dyDescent="0.25">
      <c r="A21" s="7"/>
      <c r="B21" s="7"/>
      <c r="C21" s="7"/>
      <c r="D21" s="7"/>
      <c r="E21" s="7"/>
      <c r="F21" s="48" t="s">
        <v>16</v>
      </c>
      <c r="G21" s="49"/>
      <c r="H21" s="7"/>
      <c r="I21" s="7"/>
      <c r="J21" s="7"/>
      <c r="K21" s="7"/>
      <c r="L21" s="7"/>
      <c r="M21" s="7"/>
      <c r="N21" s="7"/>
      <c r="O21" s="7"/>
    </row>
    <row r="22" spans="1:15" ht="15.75" thickBo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15.75" x14ac:dyDescent="0.25">
      <c r="A23" s="43" t="s">
        <v>0</v>
      </c>
      <c r="B23" s="43" t="s">
        <v>1</v>
      </c>
      <c r="C23" s="43" t="s">
        <v>2</v>
      </c>
      <c r="D23" s="45" t="s">
        <v>3</v>
      </c>
      <c r="E23" s="46"/>
      <c r="F23" s="46"/>
      <c r="G23" s="47"/>
      <c r="H23" s="39" t="s">
        <v>4</v>
      </c>
      <c r="I23" s="41" t="s">
        <v>5</v>
      </c>
      <c r="J23" s="7"/>
      <c r="K23" s="7"/>
      <c r="L23" s="7"/>
      <c r="M23" s="7"/>
      <c r="N23" s="7"/>
      <c r="O23" s="7"/>
    </row>
    <row r="24" spans="1:15" ht="15.75" x14ac:dyDescent="0.25">
      <c r="A24" s="44"/>
      <c r="B24" s="44"/>
      <c r="C24" s="44"/>
      <c r="D24" s="9">
        <v>5</v>
      </c>
      <c r="E24" s="9">
        <v>4</v>
      </c>
      <c r="F24" s="9">
        <v>3</v>
      </c>
      <c r="G24" s="9">
        <v>2</v>
      </c>
      <c r="H24" s="40"/>
      <c r="I24" s="42"/>
      <c r="J24" s="7"/>
      <c r="K24" s="7"/>
      <c r="L24" s="7"/>
      <c r="M24" s="7"/>
      <c r="N24" s="7"/>
      <c r="O24" s="7"/>
    </row>
    <row r="25" spans="1:15" ht="15.75" x14ac:dyDescent="0.25">
      <c r="A25" s="10" t="s">
        <v>46</v>
      </c>
      <c r="B25" s="2">
        <v>18</v>
      </c>
      <c r="C25" s="2">
        <v>17</v>
      </c>
      <c r="D25" s="3">
        <v>1</v>
      </c>
      <c r="E25" s="3">
        <v>7</v>
      </c>
      <c r="F25" s="3">
        <v>4</v>
      </c>
      <c r="G25" s="3">
        <v>5</v>
      </c>
      <c r="H25" s="11">
        <f t="shared" ref="H25:H34" si="6">SUM(D25:E25)/C25*100</f>
        <v>47.058823529411761</v>
      </c>
      <c r="I25" s="12">
        <f t="shared" ref="I25:I34" si="7">SUM(D25:F25)/C25*100</f>
        <v>70.588235294117652</v>
      </c>
      <c r="J25" s="7"/>
      <c r="K25" s="7"/>
      <c r="L25" s="7"/>
      <c r="M25" s="7"/>
      <c r="N25" s="7"/>
      <c r="O25" s="7"/>
    </row>
    <row r="26" spans="1:15" ht="15.75" x14ac:dyDescent="0.25">
      <c r="A26" s="10" t="s">
        <v>47</v>
      </c>
      <c r="B26" s="2">
        <v>19</v>
      </c>
      <c r="C26" s="2">
        <v>19</v>
      </c>
      <c r="D26" s="3">
        <v>1</v>
      </c>
      <c r="E26" s="3">
        <v>6</v>
      </c>
      <c r="F26" s="3">
        <v>7</v>
      </c>
      <c r="G26" s="3">
        <v>5</v>
      </c>
      <c r="H26" s="11">
        <f t="shared" si="6"/>
        <v>36.84210526315789</v>
      </c>
      <c r="I26" s="12">
        <f t="shared" si="7"/>
        <v>73.68421052631578</v>
      </c>
      <c r="J26" s="7"/>
      <c r="K26" s="7"/>
      <c r="L26" s="7"/>
      <c r="M26" s="7"/>
      <c r="N26" s="7"/>
      <c r="O26" s="7"/>
    </row>
    <row r="27" spans="1:15" ht="15.75" x14ac:dyDescent="0.25">
      <c r="A27" s="13" t="s">
        <v>48</v>
      </c>
      <c r="B27" s="4">
        <v>18</v>
      </c>
      <c r="C27" s="4">
        <v>18</v>
      </c>
      <c r="D27" s="4">
        <v>3</v>
      </c>
      <c r="E27" s="4">
        <v>5</v>
      </c>
      <c r="F27" s="4">
        <v>9</v>
      </c>
      <c r="G27" s="4">
        <v>1</v>
      </c>
      <c r="H27" s="11">
        <f t="shared" si="6"/>
        <v>44.444444444444443</v>
      </c>
      <c r="I27" s="12">
        <f t="shared" si="7"/>
        <v>94.444444444444443</v>
      </c>
      <c r="J27" s="7"/>
      <c r="K27" s="7"/>
      <c r="L27" s="7"/>
      <c r="M27" s="7"/>
      <c r="N27" s="7"/>
      <c r="O27" s="7"/>
    </row>
    <row r="28" spans="1:15" ht="15.75" x14ac:dyDescent="0.25">
      <c r="A28" s="13" t="s">
        <v>53</v>
      </c>
      <c r="B28" s="5">
        <v>18</v>
      </c>
      <c r="C28" s="4">
        <v>17</v>
      </c>
      <c r="D28" s="4">
        <v>3</v>
      </c>
      <c r="E28" s="4">
        <v>5</v>
      </c>
      <c r="F28" s="4">
        <v>4</v>
      </c>
      <c r="G28" s="4">
        <v>5</v>
      </c>
      <c r="H28" s="11">
        <f t="shared" si="6"/>
        <v>47.058823529411761</v>
      </c>
      <c r="I28" s="12">
        <f t="shared" si="7"/>
        <v>70.588235294117652</v>
      </c>
      <c r="J28" s="7"/>
      <c r="K28" s="7"/>
      <c r="L28" s="7"/>
      <c r="M28" s="7"/>
      <c r="N28" s="7"/>
      <c r="O28" s="7"/>
    </row>
    <row r="29" spans="1:15" ht="15.75" x14ac:dyDescent="0.25">
      <c r="A29" s="13" t="s">
        <v>41</v>
      </c>
      <c r="B29" s="4">
        <v>19</v>
      </c>
      <c r="C29" s="4">
        <v>15</v>
      </c>
      <c r="D29" s="4">
        <v>0</v>
      </c>
      <c r="E29" s="4">
        <v>7</v>
      </c>
      <c r="F29" s="4">
        <v>5</v>
      </c>
      <c r="G29" s="4">
        <v>3</v>
      </c>
      <c r="H29" s="11">
        <f t="shared" si="6"/>
        <v>46.666666666666664</v>
      </c>
      <c r="I29" s="12">
        <f t="shared" si="7"/>
        <v>80</v>
      </c>
      <c r="J29" s="7"/>
      <c r="K29" s="7"/>
      <c r="L29" s="7"/>
      <c r="M29" s="7"/>
      <c r="N29" s="7"/>
      <c r="O29" s="7"/>
    </row>
    <row r="30" spans="1:15" ht="15.75" x14ac:dyDescent="0.25">
      <c r="A30" s="13" t="s">
        <v>42</v>
      </c>
      <c r="B30" s="4">
        <v>15</v>
      </c>
      <c r="C30" s="4">
        <v>14</v>
      </c>
      <c r="D30" s="4">
        <v>1</v>
      </c>
      <c r="E30" s="4">
        <v>1</v>
      </c>
      <c r="F30" s="4">
        <v>2</v>
      </c>
      <c r="G30" s="4">
        <v>10</v>
      </c>
      <c r="H30" s="11">
        <f t="shared" si="6"/>
        <v>14.285714285714285</v>
      </c>
      <c r="I30" s="12">
        <f t="shared" si="7"/>
        <v>28.571428571428569</v>
      </c>
      <c r="J30" s="7"/>
      <c r="K30" s="7"/>
      <c r="L30" s="7"/>
      <c r="M30" s="7"/>
      <c r="N30" s="7"/>
      <c r="O30" s="7"/>
    </row>
    <row r="31" spans="1:15" ht="15.75" x14ac:dyDescent="0.25">
      <c r="A31" s="13">
        <v>8</v>
      </c>
      <c r="B31" s="4">
        <v>22</v>
      </c>
      <c r="C31" s="4">
        <v>19</v>
      </c>
      <c r="D31" s="4">
        <v>0</v>
      </c>
      <c r="E31" s="4">
        <v>7</v>
      </c>
      <c r="F31" s="4">
        <v>6</v>
      </c>
      <c r="G31" s="4">
        <v>6</v>
      </c>
      <c r="H31" s="11">
        <f t="shared" si="6"/>
        <v>36.84210526315789</v>
      </c>
      <c r="I31" s="12">
        <f t="shared" si="7"/>
        <v>68.421052631578945</v>
      </c>
      <c r="J31" s="7"/>
      <c r="K31" s="7"/>
      <c r="L31" s="7"/>
      <c r="M31" s="7"/>
      <c r="N31" s="7"/>
      <c r="O31" s="7"/>
    </row>
    <row r="32" spans="1:15" ht="15.75" x14ac:dyDescent="0.25">
      <c r="A32" s="13" t="s">
        <v>54</v>
      </c>
      <c r="B32" s="4">
        <v>19</v>
      </c>
      <c r="C32" s="4">
        <v>17</v>
      </c>
      <c r="D32" s="4">
        <v>5</v>
      </c>
      <c r="E32" s="4">
        <v>5</v>
      </c>
      <c r="F32" s="4">
        <v>2</v>
      </c>
      <c r="G32" s="4">
        <v>5</v>
      </c>
      <c r="H32" s="11">
        <f t="shared" si="6"/>
        <v>58.82352941176471</v>
      </c>
      <c r="I32" s="12">
        <f t="shared" si="7"/>
        <v>70.588235294117652</v>
      </c>
      <c r="J32" s="7"/>
      <c r="K32" s="7"/>
      <c r="L32" s="7"/>
      <c r="M32" s="7"/>
      <c r="N32" s="7"/>
      <c r="O32" s="7"/>
    </row>
    <row r="33" spans="1:15" ht="15.75" x14ac:dyDescent="0.25">
      <c r="A33" s="13" t="s">
        <v>55</v>
      </c>
      <c r="B33" s="4">
        <v>16</v>
      </c>
      <c r="C33" s="4">
        <v>14</v>
      </c>
      <c r="D33" s="4">
        <v>3</v>
      </c>
      <c r="E33" s="4">
        <v>2</v>
      </c>
      <c r="F33" s="4">
        <v>6</v>
      </c>
      <c r="G33" s="4">
        <v>3</v>
      </c>
      <c r="H33" s="11">
        <f t="shared" si="6"/>
        <v>35.714285714285715</v>
      </c>
      <c r="I33" s="12">
        <f t="shared" si="7"/>
        <v>78.571428571428569</v>
      </c>
      <c r="J33" s="7"/>
      <c r="K33" s="7"/>
      <c r="L33" s="7"/>
      <c r="M33" s="7"/>
      <c r="N33" s="7"/>
      <c r="O33" s="7"/>
    </row>
    <row r="34" spans="1:15" s="1" customFormat="1" ht="15.75" x14ac:dyDescent="0.25">
      <c r="A34" s="13">
        <v>10</v>
      </c>
      <c r="B34" s="4">
        <v>14</v>
      </c>
      <c r="C34" s="4">
        <v>14</v>
      </c>
      <c r="D34" s="4">
        <v>2</v>
      </c>
      <c r="E34" s="4">
        <v>6</v>
      </c>
      <c r="F34" s="4">
        <v>5</v>
      </c>
      <c r="G34" s="4">
        <v>1</v>
      </c>
      <c r="H34" s="11">
        <f t="shared" si="6"/>
        <v>57.142857142857139</v>
      </c>
      <c r="I34" s="12">
        <f t="shared" si="7"/>
        <v>92.857142857142861</v>
      </c>
      <c r="J34" s="7"/>
      <c r="K34" s="7"/>
      <c r="L34" s="7"/>
      <c r="M34" s="7"/>
      <c r="N34" s="7"/>
      <c r="O34" s="7"/>
    </row>
    <row r="35" spans="1:15" s="1" customFormat="1" ht="15.75" x14ac:dyDescent="0.25">
      <c r="A35" s="13">
        <v>11</v>
      </c>
      <c r="B35" s="4">
        <v>13</v>
      </c>
      <c r="C35" s="4">
        <v>11</v>
      </c>
      <c r="D35" s="4">
        <v>4</v>
      </c>
      <c r="E35" s="4">
        <v>2</v>
      </c>
      <c r="F35" s="4">
        <v>5</v>
      </c>
      <c r="G35" s="4">
        <v>0</v>
      </c>
      <c r="H35" s="11">
        <f t="shared" ref="H35:H37" si="8">SUM(D35:E35)/C35*100</f>
        <v>54.54545454545454</v>
      </c>
      <c r="I35" s="12">
        <f t="shared" ref="I35:I37" si="9">SUM(D35:F35)/C35*100</f>
        <v>100</v>
      </c>
      <c r="J35" s="7"/>
      <c r="K35" s="7"/>
      <c r="L35" s="7"/>
      <c r="M35" s="7"/>
      <c r="N35" s="7"/>
      <c r="O35" s="7"/>
    </row>
    <row r="36" spans="1:15" ht="15.75" x14ac:dyDescent="0.25">
      <c r="A36" s="13"/>
      <c r="B36" s="4"/>
      <c r="C36" s="4"/>
      <c r="D36" s="4"/>
      <c r="E36" s="4"/>
      <c r="F36" s="4"/>
      <c r="G36" s="4"/>
      <c r="H36" s="11" t="e">
        <f t="shared" si="8"/>
        <v>#DIV/0!</v>
      </c>
      <c r="I36" s="12" t="e">
        <f t="shared" si="9"/>
        <v>#DIV/0!</v>
      </c>
      <c r="J36" s="7"/>
      <c r="K36" s="7"/>
      <c r="L36" s="7"/>
      <c r="M36" s="7"/>
      <c r="N36" s="7"/>
      <c r="O36" s="7"/>
    </row>
    <row r="37" spans="1:15" ht="16.5" thickBot="1" x14ac:dyDescent="0.3">
      <c r="A37" s="14" t="s">
        <v>15</v>
      </c>
      <c r="B37" s="15">
        <f>SUM(B25:B36)</f>
        <v>191</v>
      </c>
      <c r="C37" s="15">
        <f>SUM(C25:C36)</f>
        <v>175</v>
      </c>
      <c r="D37" s="15">
        <f t="shared" ref="D37" si="10">SUM(D25:D36)</f>
        <v>23</v>
      </c>
      <c r="E37" s="15">
        <f t="shared" ref="E37" si="11">SUM(E25:E36)</f>
        <v>53</v>
      </c>
      <c r="F37" s="15">
        <f t="shared" ref="F37" si="12">SUM(F25:F36)</f>
        <v>55</v>
      </c>
      <c r="G37" s="15">
        <f t="shared" ref="G37" si="13">SUM(G25:G36)</f>
        <v>44</v>
      </c>
      <c r="H37" s="16">
        <f t="shared" si="8"/>
        <v>43.428571428571431</v>
      </c>
      <c r="I37" s="17">
        <f t="shared" si="9"/>
        <v>74.857142857142861</v>
      </c>
      <c r="J37" s="7"/>
      <c r="K37" s="7"/>
      <c r="L37" s="7"/>
      <c r="M37" s="7"/>
      <c r="N37" s="7"/>
      <c r="O37" s="7"/>
    </row>
    <row r="38" spans="1:1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ht="15.75" x14ac:dyDescent="0.25">
      <c r="A39" s="7"/>
      <c r="B39" s="7"/>
      <c r="C39" s="7"/>
      <c r="D39" s="7"/>
      <c r="E39" s="7"/>
      <c r="F39" s="48" t="s">
        <v>17</v>
      </c>
      <c r="G39" s="49"/>
      <c r="H39" s="7"/>
      <c r="I39" s="7"/>
      <c r="J39" s="7"/>
      <c r="K39" s="7"/>
      <c r="L39" s="7"/>
      <c r="M39" s="7"/>
      <c r="N39" s="7"/>
      <c r="O39" s="7"/>
    </row>
    <row r="40" spans="1:15" ht="15.75" thickBo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ht="15.75" x14ac:dyDescent="0.25">
      <c r="A41" s="43" t="s">
        <v>0</v>
      </c>
      <c r="B41" s="43" t="s">
        <v>1</v>
      </c>
      <c r="C41" s="43" t="s">
        <v>2</v>
      </c>
      <c r="D41" s="45" t="s">
        <v>3</v>
      </c>
      <c r="E41" s="46"/>
      <c r="F41" s="46"/>
      <c r="G41" s="47"/>
      <c r="H41" s="39" t="s">
        <v>4</v>
      </c>
      <c r="I41" s="41" t="s">
        <v>5</v>
      </c>
      <c r="J41" s="7"/>
      <c r="K41" s="7"/>
      <c r="L41" s="7"/>
      <c r="M41" s="7"/>
      <c r="N41" s="7"/>
      <c r="O41" s="7"/>
    </row>
    <row r="42" spans="1:15" ht="15.75" x14ac:dyDescent="0.25">
      <c r="A42" s="44"/>
      <c r="B42" s="44"/>
      <c r="C42" s="44"/>
      <c r="D42" s="9">
        <v>5</v>
      </c>
      <c r="E42" s="9">
        <v>4</v>
      </c>
      <c r="F42" s="9">
        <v>3</v>
      </c>
      <c r="G42" s="9">
        <v>2</v>
      </c>
      <c r="H42" s="40"/>
      <c r="I42" s="42"/>
      <c r="J42" s="7"/>
      <c r="K42" s="7"/>
      <c r="L42" s="7"/>
      <c r="M42" s="7"/>
      <c r="N42" s="7"/>
      <c r="O42" s="7"/>
    </row>
    <row r="43" spans="1:15" ht="15.75" x14ac:dyDescent="0.25">
      <c r="A43" s="10"/>
      <c r="B43" s="2"/>
      <c r="C43" s="2"/>
      <c r="D43" s="3"/>
      <c r="E43" s="3"/>
      <c r="F43" s="3"/>
      <c r="G43" s="3"/>
      <c r="H43" s="11" t="e">
        <f>SUM(D43:E43)/C43*100</f>
        <v>#DIV/0!</v>
      </c>
      <c r="I43" s="12" t="e">
        <f>SUM(D43:F43)/C43*100</f>
        <v>#DIV/0!</v>
      </c>
      <c r="J43" s="7"/>
      <c r="K43" s="7"/>
      <c r="L43" s="7"/>
      <c r="M43" s="7"/>
      <c r="N43" s="7"/>
      <c r="O43" s="7"/>
    </row>
    <row r="44" spans="1:15" ht="15.75" x14ac:dyDescent="0.25">
      <c r="A44" s="10"/>
      <c r="B44" s="2"/>
      <c r="C44" s="2"/>
      <c r="D44" s="3"/>
      <c r="E44" s="3"/>
      <c r="F44" s="3"/>
      <c r="G44" s="3"/>
      <c r="H44" s="11" t="e">
        <f t="shared" ref="H44:H53" si="14">SUM(D44:E44)/C44*100</f>
        <v>#DIV/0!</v>
      </c>
      <c r="I44" s="12" t="e">
        <f t="shared" ref="I44:I53" si="15">SUM(D44:F44)/C44*100</f>
        <v>#DIV/0!</v>
      </c>
      <c r="J44" s="7"/>
      <c r="K44" s="7"/>
      <c r="L44" s="7"/>
      <c r="M44" s="7"/>
      <c r="N44" s="7"/>
      <c r="O44" s="7"/>
    </row>
    <row r="45" spans="1:15" ht="15.75" x14ac:dyDescent="0.25">
      <c r="A45" s="13"/>
      <c r="B45" s="4"/>
      <c r="C45" s="4"/>
      <c r="D45" s="4"/>
      <c r="E45" s="4"/>
      <c r="F45" s="4"/>
      <c r="G45" s="4"/>
      <c r="H45" s="11" t="e">
        <f t="shared" si="14"/>
        <v>#DIV/0!</v>
      </c>
      <c r="I45" s="12" t="e">
        <f t="shared" si="15"/>
        <v>#DIV/0!</v>
      </c>
      <c r="J45" s="7"/>
      <c r="K45" s="7"/>
      <c r="L45" s="7"/>
      <c r="M45" s="7"/>
      <c r="N45" s="7"/>
      <c r="O45" s="7"/>
    </row>
    <row r="46" spans="1:15" ht="15.75" x14ac:dyDescent="0.25">
      <c r="A46" s="13"/>
      <c r="B46" s="4"/>
      <c r="C46" s="4"/>
      <c r="D46" s="4"/>
      <c r="E46" s="4"/>
      <c r="F46" s="4"/>
      <c r="G46" s="4"/>
      <c r="H46" s="11" t="e">
        <f t="shared" si="14"/>
        <v>#DIV/0!</v>
      </c>
      <c r="I46" s="12" t="e">
        <f t="shared" si="15"/>
        <v>#DIV/0!</v>
      </c>
      <c r="J46" s="7"/>
      <c r="K46" s="7"/>
      <c r="L46" s="7"/>
      <c r="M46" s="7"/>
      <c r="N46" s="7"/>
      <c r="O46" s="7"/>
    </row>
    <row r="47" spans="1:15" ht="15.75" x14ac:dyDescent="0.25">
      <c r="A47" s="13"/>
      <c r="B47" s="5"/>
      <c r="C47" s="4"/>
      <c r="D47" s="4"/>
      <c r="E47" s="4"/>
      <c r="F47" s="4"/>
      <c r="G47" s="4"/>
      <c r="H47" s="11" t="e">
        <f t="shared" si="14"/>
        <v>#DIV/0!</v>
      </c>
      <c r="I47" s="12" t="e">
        <f t="shared" si="15"/>
        <v>#DIV/0!</v>
      </c>
      <c r="J47" s="7"/>
      <c r="K47" s="7"/>
      <c r="L47" s="7"/>
      <c r="M47" s="7"/>
      <c r="N47" s="7"/>
      <c r="O47" s="7"/>
    </row>
    <row r="48" spans="1:15" ht="15.75" x14ac:dyDescent="0.25">
      <c r="A48" s="13"/>
      <c r="B48" s="4"/>
      <c r="C48" s="4"/>
      <c r="D48" s="4"/>
      <c r="E48" s="4"/>
      <c r="F48" s="4"/>
      <c r="G48" s="4"/>
      <c r="H48" s="11" t="e">
        <f t="shared" si="14"/>
        <v>#DIV/0!</v>
      </c>
      <c r="I48" s="12" t="e">
        <f t="shared" si="15"/>
        <v>#DIV/0!</v>
      </c>
      <c r="J48" s="7"/>
      <c r="K48" s="7"/>
      <c r="L48" s="7"/>
      <c r="M48" s="7"/>
      <c r="N48" s="7"/>
      <c r="O48" s="7"/>
    </row>
    <row r="49" spans="1:15" ht="15.75" x14ac:dyDescent="0.25">
      <c r="A49" s="13"/>
      <c r="B49" s="4"/>
      <c r="C49" s="4"/>
      <c r="D49" s="4"/>
      <c r="E49" s="4"/>
      <c r="F49" s="4"/>
      <c r="G49" s="4"/>
      <c r="H49" s="11" t="e">
        <f t="shared" si="14"/>
        <v>#DIV/0!</v>
      </c>
      <c r="I49" s="12" t="e">
        <f t="shared" si="15"/>
        <v>#DIV/0!</v>
      </c>
      <c r="J49" s="7"/>
      <c r="K49" s="7"/>
      <c r="L49" s="7"/>
      <c r="M49" s="7"/>
      <c r="N49" s="7"/>
      <c r="O49" s="7"/>
    </row>
    <row r="50" spans="1:15" ht="15.75" x14ac:dyDescent="0.25">
      <c r="A50" s="13"/>
      <c r="B50" s="4"/>
      <c r="C50" s="4"/>
      <c r="D50" s="4"/>
      <c r="E50" s="4"/>
      <c r="F50" s="4"/>
      <c r="G50" s="4"/>
      <c r="H50" s="11" t="e">
        <f t="shared" si="14"/>
        <v>#DIV/0!</v>
      </c>
      <c r="I50" s="12" t="e">
        <f t="shared" si="15"/>
        <v>#DIV/0!</v>
      </c>
      <c r="J50" s="7"/>
      <c r="K50" s="7"/>
      <c r="L50" s="7"/>
      <c r="M50" s="7"/>
      <c r="N50" s="7"/>
      <c r="O50" s="7"/>
    </row>
    <row r="51" spans="1:15" ht="15.75" x14ac:dyDescent="0.25">
      <c r="A51" s="13"/>
      <c r="B51" s="4"/>
      <c r="C51" s="4"/>
      <c r="D51" s="4"/>
      <c r="E51" s="4"/>
      <c r="F51" s="4"/>
      <c r="G51" s="4"/>
      <c r="H51" s="11" t="e">
        <f t="shared" si="14"/>
        <v>#DIV/0!</v>
      </c>
      <c r="I51" s="12" t="e">
        <f t="shared" si="15"/>
        <v>#DIV/0!</v>
      </c>
      <c r="J51" s="7"/>
      <c r="K51" s="7"/>
      <c r="L51" s="7"/>
      <c r="M51" s="7"/>
      <c r="N51" s="7"/>
      <c r="O51" s="7"/>
    </row>
    <row r="52" spans="1:15" ht="15.75" x14ac:dyDescent="0.25">
      <c r="A52" s="13"/>
      <c r="B52" s="4"/>
      <c r="C52" s="4"/>
      <c r="D52" s="4"/>
      <c r="E52" s="4"/>
      <c r="F52" s="4"/>
      <c r="G52" s="4"/>
      <c r="H52" s="11" t="e">
        <f t="shared" si="14"/>
        <v>#DIV/0!</v>
      </c>
      <c r="I52" s="12" t="e">
        <f t="shared" si="15"/>
        <v>#DIV/0!</v>
      </c>
      <c r="J52" s="7"/>
      <c r="K52" s="7"/>
      <c r="L52" s="7"/>
      <c r="M52" s="7"/>
      <c r="N52" s="7"/>
      <c r="O52" s="7"/>
    </row>
    <row r="53" spans="1:15" ht="16.5" thickBot="1" x14ac:dyDescent="0.3">
      <c r="A53" s="14" t="s">
        <v>15</v>
      </c>
      <c r="B53" s="15">
        <f>SUM(B43:B52)</f>
        <v>0</v>
      </c>
      <c r="C53" s="15">
        <f>SUM(C43:C52)</f>
        <v>0</v>
      </c>
      <c r="D53" s="15">
        <f t="shared" ref="D53" si="16">SUM(D43:D52)</f>
        <v>0</v>
      </c>
      <c r="E53" s="15">
        <f t="shared" ref="E53" si="17">SUM(E43:E52)</f>
        <v>0</v>
      </c>
      <c r="F53" s="15">
        <f t="shared" ref="F53" si="18">SUM(F43:F52)</f>
        <v>0</v>
      </c>
      <c r="G53" s="15">
        <f t="shared" ref="G53" si="19">SUM(G43:G52)</f>
        <v>0</v>
      </c>
      <c r="H53" s="16" t="e">
        <f t="shared" si="14"/>
        <v>#DIV/0!</v>
      </c>
      <c r="I53" s="17" t="e">
        <f t="shared" si="15"/>
        <v>#DIV/0!</v>
      </c>
      <c r="J53" s="7"/>
      <c r="K53" s="7"/>
      <c r="L53" s="7"/>
      <c r="M53" s="7"/>
      <c r="N53" s="7"/>
      <c r="O53" s="7"/>
    </row>
    <row r="54" spans="1:15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ht="15.75" x14ac:dyDescent="0.25">
      <c r="A55" s="7"/>
      <c r="B55" s="7"/>
      <c r="C55" s="7"/>
      <c r="D55" s="7"/>
      <c r="E55" s="7"/>
      <c r="F55" s="48" t="s">
        <v>18</v>
      </c>
      <c r="G55" s="49"/>
      <c r="H55" s="7"/>
      <c r="I55" s="7"/>
      <c r="J55" s="7"/>
      <c r="K55" s="7"/>
      <c r="L55" s="7"/>
      <c r="M55" s="7"/>
      <c r="N55" s="7"/>
      <c r="O55" s="7"/>
    </row>
    <row r="56" spans="1:15" ht="15.75" thickBo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 ht="15.75" x14ac:dyDescent="0.25">
      <c r="A57" s="43" t="s">
        <v>0</v>
      </c>
      <c r="B57" s="43" t="s">
        <v>1</v>
      </c>
      <c r="C57" s="43" t="s">
        <v>2</v>
      </c>
      <c r="D57" s="45" t="s">
        <v>3</v>
      </c>
      <c r="E57" s="46"/>
      <c r="F57" s="46"/>
      <c r="G57" s="47"/>
      <c r="H57" s="39" t="s">
        <v>4</v>
      </c>
      <c r="I57" s="41" t="s">
        <v>5</v>
      </c>
      <c r="J57" s="7"/>
      <c r="K57" s="7"/>
      <c r="L57" s="7"/>
      <c r="M57" s="7"/>
      <c r="N57" s="7"/>
      <c r="O57" s="7"/>
    </row>
    <row r="58" spans="1:15" ht="15.75" x14ac:dyDescent="0.25">
      <c r="A58" s="44"/>
      <c r="B58" s="44"/>
      <c r="C58" s="44"/>
      <c r="D58" s="9">
        <v>5</v>
      </c>
      <c r="E58" s="9">
        <v>4</v>
      </c>
      <c r="F58" s="9">
        <v>3</v>
      </c>
      <c r="G58" s="9">
        <v>2</v>
      </c>
      <c r="H58" s="40"/>
      <c r="I58" s="42"/>
      <c r="J58" s="7"/>
      <c r="K58" s="7"/>
      <c r="L58" s="7"/>
      <c r="M58" s="7"/>
      <c r="N58" s="7"/>
      <c r="O58" s="7"/>
    </row>
    <row r="59" spans="1:15" ht="15.75" x14ac:dyDescent="0.25">
      <c r="A59" s="10"/>
      <c r="B59" s="2"/>
      <c r="C59" s="2"/>
      <c r="D59" s="3"/>
      <c r="E59" s="3"/>
      <c r="F59" s="3"/>
      <c r="G59" s="3"/>
      <c r="H59" s="11" t="e">
        <f>SUM(D59:E59)/C59*100</f>
        <v>#DIV/0!</v>
      </c>
      <c r="I59" s="12" t="e">
        <f>SUM(D59:F59)/C59*100</f>
        <v>#DIV/0!</v>
      </c>
      <c r="J59" s="7"/>
      <c r="K59" s="7"/>
      <c r="L59" s="7"/>
      <c r="M59" s="7"/>
      <c r="N59" s="7"/>
      <c r="O59" s="7"/>
    </row>
    <row r="60" spans="1:15" ht="15.75" x14ac:dyDescent="0.25">
      <c r="A60" s="10"/>
      <c r="B60" s="2"/>
      <c r="C60" s="2"/>
      <c r="D60" s="3"/>
      <c r="E60" s="3"/>
      <c r="F60" s="3"/>
      <c r="G60" s="3"/>
      <c r="H60" s="11" t="e">
        <f t="shared" ref="H60:H71" si="20">SUM(D60:E60)/C60*100</f>
        <v>#DIV/0!</v>
      </c>
      <c r="I60" s="12" t="e">
        <f t="shared" ref="I60:I71" si="21">SUM(D60:F60)/C60*100</f>
        <v>#DIV/0!</v>
      </c>
      <c r="J60" s="7"/>
      <c r="K60" s="7"/>
      <c r="L60" s="7"/>
      <c r="M60" s="7"/>
      <c r="N60" s="7"/>
      <c r="O60" s="7"/>
    </row>
    <row r="61" spans="1:15" ht="15.75" x14ac:dyDescent="0.25">
      <c r="A61" s="13"/>
      <c r="B61" s="4"/>
      <c r="C61" s="4"/>
      <c r="D61" s="4"/>
      <c r="E61" s="4"/>
      <c r="F61" s="4"/>
      <c r="G61" s="4"/>
      <c r="H61" s="11" t="e">
        <f t="shared" si="20"/>
        <v>#DIV/0!</v>
      </c>
      <c r="I61" s="12" t="e">
        <f t="shared" si="21"/>
        <v>#DIV/0!</v>
      </c>
      <c r="J61" s="7"/>
      <c r="K61" s="7"/>
      <c r="L61" s="7"/>
      <c r="M61" s="7"/>
      <c r="N61" s="7"/>
      <c r="O61" s="7"/>
    </row>
    <row r="62" spans="1:15" ht="15.75" x14ac:dyDescent="0.25">
      <c r="A62" s="13"/>
      <c r="B62" s="4"/>
      <c r="C62" s="4"/>
      <c r="D62" s="4"/>
      <c r="E62" s="4"/>
      <c r="F62" s="4"/>
      <c r="G62" s="4"/>
      <c r="H62" s="11" t="e">
        <f t="shared" si="20"/>
        <v>#DIV/0!</v>
      </c>
      <c r="I62" s="12" t="e">
        <f t="shared" si="21"/>
        <v>#DIV/0!</v>
      </c>
      <c r="J62" s="7"/>
      <c r="K62" s="7"/>
      <c r="L62" s="7"/>
      <c r="M62" s="7"/>
      <c r="N62" s="7"/>
      <c r="O62" s="7"/>
    </row>
    <row r="63" spans="1:15" ht="15.75" x14ac:dyDescent="0.25">
      <c r="A63" s="13"/>
      <c r="B63" s="5"/>
      <c r="C63" s="4"/>
      <c r="D63" s="4"/>
      <c r="E63" s="4"/>
      <c r="F63" s="4"/>
      <c r="G63" s="4"/>
      <c r="H63" s="11" t="e">
        <f t="shared" si="20"/>
        <v>#DIV/0!</v>
      </c>
      <c r="I63" s="12" t="e">
        <f t="shared" si="21"/>
        <v>#DIV/0!</v>
      </c>
      <c r="J63" s="7"/>
      <c r="K63" s="7"/>
      <c r="L63" s="7"/>
      <c r="M63" s="7"/>
      <c r="N63" s="7"/>
      <c r="O63" s="7"/>
    </row>
    <row r="64" spans="1:15" ht="15.75" x14ac:dyDescent="0.25">
      <c r="A64" s="13"/>
      <c r="B64" s="4"/>
      <c r="C64" s="4"/>
      <c r="D64" s="4"/>
      <c r="E64" s="4"/>
      <c r="F64" s="4"/>
      <c r="G64" s="4"/>
      <c r="H64" s="11" t="e">
        <f t="shared" si="20"/>
        <v>#DIV/0!</v>
      </c>
      <c r="I64" s="12" t="e">
        <f t="shared" si="21"/>
        <v>#DIV/0!</v>
      </c>
      <c r="J64" s="7"/>
      <c r="K64" s="7"/>
      <c r="L64" s="7"/>
      <c r="M64" s="7"/>
      <c r="N64" s="7"/>
      <c r="O64" s="7"/>
    </row>
    <row r="65" spans="1:15" ht="15.75" x14ac:dyDescent="0.25">
      <c r="A65" s="13"/>
      <c r="B65" s="4"/>
      <c r="C65" s="4"/>
      <c r="D65" s="4"/>
      <c r="E65" s="4"/>
      <c r="F65" s="4"/>
      <c r="G65" s="4"/>
      <c r="H65" s="11" t="e">
        <f t="shared" si="20"/>
        <v>#DIV/0!</v>
      </c>
      <c r="I65" s="12" t="e">
        <f t="shared" si="21"/>
        <v>#DIV/0!</v>
      </c>
      <c r="J65" s="7"/>
      <c r="K65" s="7"/>
      <c r="L65" s="7"/>
      <c r="M65" s="7"/>
      <c r="N65" s="7"/>
      <c r="O65" s="7"/>
    </row>
    <row r="66" spans="1:15" ht="15.75" x14ac:dyDescent="0.25">
      <c r="A66" s="13"/>
      <c r="B66" s="4"/>
      <c r="C66" s="4"/>
      <c r="D66" s="4"/>
      <c r="E66" s="4"/>
      <c r="F66" s="4"/>
      <c r="G66" s="4"/>
      <c r="H66" s="11" t="e">
        <f t="shared" si="20"/>
        <v>#DIV/0!</v>
      </c>
      <c r="I66" s="12" t="e">
        <f t="shared" si="21"/>
        <v>#DIV/0!</v>
      </c>
      <c r="J66" s="7"/>
      <c r="K66" s="7"/>
      <c r="L66" s="7"/>
      <c r="M66" s="7"/>
      <c r="N66" s="7"/>
      <c r="O66" s="7"/>
    </row>
    <row r="67" spans="1:15" ht="15.75" x14ac:dyDescent="0.25">
      <c r="A67" s="13"/>
      <c r="B67" s="4"/>
      <c r="C67" s="4"/>
      <c r="D67" s="4"/>
      <c r="E67" s="4"/>
      <c r="F67" s="4"/>
      <c r="G67" s="4"/>
      <c r="H67" s="11" t="e">
        <f t="shared" si="20"/>
        <v>#DIV/0!</v>
      </c>
      <c r="I67" s="12" t="e">
        <f t="shared" si="21"/>
        <v>#DIV/0!</v>
      </c>
      <c r="J67" s="7"/>
      <c r="K67" s="7"/>
      <c r="L67" s="7"/>
      <c r="M67" s="7"/>
      <c r="N67" s="7"/>
      <c r="O67" s="7"/>
    </row>
    <row r="68" spans="1:15" s="1" customFormat="1" ht="15.75" x14ac:dyDescent="0.25">
      <c r="A68" s="13"/>
      <c r="B68" s="4"/>
      <c r="C68" s="4"/>
      <c r="D68" s="4"/>
      <c r="E68" s="4"/>
      <c r="F68" s="4"/>
      <c r="G68" s="4"/>
      <c r="H68" s="11" t="e">
        <f t="shared" si="20"/>
        <v>#DIV/0!</v>
      </c>
      <c r="I68" s="12" t="e">
        <f t="shared" si="21"/>
        <v>#DIV/0!</v>
      </c>
      <c r="J68" s="7"/>
      <c r="K68" s="7"/>
      <c r="L68" s="7"/>
      <c r="M68" s="7"/>
      <c r="N68" s="7"/>
      <c r="O68" s="7"/>
    </row>
    <row r="69" spans="1:15" s="1" customFormat="1" ht="15.75" x14ac:dyDescent="0.25">
      <c r="A69" s="13"/>
      <c r="B69" s="4"/>
      <c r="C69" s="4"/>
      <c r="D69" s="4"/>
      <c r="E69" s="4"/>
      <c r="F69" s="4"/>
      <c r="G69" s="4"/>
      <c r="H69" s="11" t="e">
        <f t="shared" si="20"/>
        <v>#DIV/0!</v>
      </c>
      <c r="I69" s="12" t="e">
        <f t="shared" si="21"/>
        <v>#DIV/0!</v>
      </c>
      <c r="J69" s="7"/>
      <c r="K69" s="7"/>
      <c r="L69" s="7"/>
      <c r="M69" s="7"/>
      <c r="N69" s="7"/>
      <c r="O69" s="7"/>
    </row>
    <row r="70" spans="1:15" ht="15.75" x14ac:dyDescent="0.25">
      <c r="A70" s="18"/>
      <c r="B70" s="4"/>
      <c r="C70" s="4"/>
      <c r="D70" s="4"/>
      <c r="E70" s="4"/>
      <c r="F70" s="4"/>
      <c r="G70" s="4"/>
      <c r="H70" s="11" t="e">
        <f t="shared" si="20"/>
        <v>#DIV/0!</v>
      </c>
      <c r="I70" s="12" t="e">
        <f t="shared" si="21"/>
        <v>#DIV/0!</v>
      </c>
      <c r="J70" s="7"/>
      <c r="K70" s="7"/>
      <c r="L70" s="7"/>
      <c r="M70" s="7"/>
      <c r="N70" s="7"/>
      <c r="O70" s="7"/>
    </row>
    <row r="71" spans="1:15" ht="16.5" thickBot="1" x14ac:dyDescent="0.3">
      <c r="A71" s="14" t="s">
        <v>15</v>
      </c>
      <c r="B71" s="15">
        <f>SUM(B59:B70)</f>
        <v>0</v>
      </c>
      <c r="C71" s="15">
        <f>SUM(C59:C70)</f>
        <v>0</v>
      </c>
      <c r="D71" s="15">
        <f t="shared" ref="D71" si="22">SUM(D59:D70)</f>
        <v>0</v>
      </c>
      <c r="E71" s="15">
        <f t="shared" ref="E71" si="23">SUM(E59:E70)</f>
        <v>0</v>
      </c>
      <c r="F71" s="15">
        <f t="shared" ref="F71" si="24">SUM(F59:F70)</f>
        <v>0</v>
      </c>
      <c r="G71" s="15">
        <f t="shared" ref="G71" si="25">SUM(G59:G70)</f>
        <v>0</v>
      </c>
      <c r="H71" s="16" t="e">
        <f t="shared" si="20"/>
        <v>#DIV/0!</v>
      </c>
      <c r="I71" s="17" t="e">
        <f t="shared" si="21"/>
        <v>#DIV/0!</v>
      </c>
      <c r="J71" s="7"/>
      <c r="K71" s="7"/>
      <c r="L71" s="7"/>
      <c r="M71" s="7"/>
      <c r="N71" s="7"/>
      <c r="O71" s="7"/>
    </row>
    <row r="72" spans="1:15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 s="1" customFormat="1" ht="29.25" customHeight="1" x14ac:dyDescent="0.25">
      <c r="A73" s="7"/>
      <c r="B73" s="7"/>
      <c r="C73" s="7"/>
      <c r="D73" s="7"/>
      <c r="E73" s="7"/>
      <c r="F73" s="7"/>
      <c r="G73" s="53" t="s">
        <v>26</v>
      </c>
      <c r="H73" s="53"/>
      <c r="I73" s="7"/>
      <c r="J73" s="7"/>
      <c r="K73" s="7"/>
      <c r="L73" s="54" t="s">
        <v>27</v>
      </c>
      <c r="M73" s="54"/>
      <c r="N73" s="7"/>
      <c r="O73" s="7"/>
    </row>
    <row r="74" spans="1:15" ht="9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 ht="36" customHeight="1" x14ac:dyDescent="0.25">
      <c r="A75" s="7"/>
      <c r="B75" s="50" t="s">
        <v>24</v>
      </c>
      <c r="C75" s="51"/>
      <c r="D75" s="52"/>
      <c r="E75" s="19"/>
      <c r="F75" s="20"/>
      <c r="G75" s="7"/>
      <c r="H75" s="7"/>
      <c r="I75" s="7"/>
      <c r="J75" s="7"/>
      <c r="K75" s="7"/>
      <c r="L75" s="7"/>
      <c r="M75" s="7"/>
      <c r="N75" s="7"/>
      <c r="O75" s="7"/>
    </row>
    <row r="76" spans="1:15" ht="38.25" x14ac:dyDescent="0.25">
      <c r="A76" s="7"/>
      <c r="B76" s="21"/>
      <c r="C76" s="22" t="s">
        <v>4</v>
      </c>
      <c r="D76" s="23" t="s">
        <v>25</v>
      </c>
      <c r="E76" s="19"/>
      <c r="F76" s="20"/>
      <c r="G76" s="7"/>
      <c r="H76" s="7"/>
      <c r="I76" s="7"/>
      <c r="J76" s="7"/>
      <c r="K76" s="7"/>
      <c r="L76" s="7"/>
      <c r="M76" s="7"/>
      <c r="N76" s="7"/>
      <c r="O76" s="7"/>
    </row>
    <row r="77" spans="1:15" ht="15.75" x14ac:dyDescent="0.25">
      <c r="A77" s="7"/>
      <c r="B77" s="21" t="s">
        <v>20</v>
      </c>
      <c r="C77" s="24">
        <f>H19</f>
        <v>40.522875816993462</v>
      </c>
      <c r="D77" s="25">
        <f>I19</f>
        <v>67.320261437908499</v>
      </c>
      <c r="E77" s="19"/>
      <c r="F77" s="20"/>
      <c r="G77" s="7"/>
      <c r="H77" s="7"/>
      <c r="I77" s="7"/>
      <c r="J77" s="7"/>
      <c r="K77" s="7"/>
      <c r="L77" s="7"/>
      <c r="M77" s="7"/>
      <c r="N77" s="7"/>
      <c r="O77" s="7"/>
    </row>
    <row r="78" spans="1:15" ht="15.75" x14ac:dyDescent="0.25">
      <c r="A78" s="7"/>
      <c r="B78" s="21" t="s">
        <v>21</v>
      </c>
      <c r="C78" s="24">
        <f>H37</f>
        <v>43.428571428571431</v>
      </c>
      <c r="D78" s="25">
        <f>I37</f>
        <v>74.857142857142861</v>
      </c>
      <c r="E78" s="19"/>
      <c r="F78" s="20"/>
      <c r="G78" s="7"/>
      <c r="H78" s="7"/>
      <c r="I78" s="7"/>
      <c r="J78" s="7"/>
      <c r="K78" s="7"/>
      <c r="L78" s="7"/>
      <c r="M78" s="7"/>
      <c r="N78" s="7"/>
      <c r="O78" s="7"/>
    </row>
    <row r="79" spans="1:15" ht="15.75" x14ac:dyDescent="0.25">
      <c r="A79" s="7"/>
      <c r="B79" s="21" t="s">
        <v>22</v>
      </c>
      <c r="C79" s="24" t="e">
        <f>H53</f>
        <v>#DIV/0!</v>
      </c>
      <c r="D79" s="25" t="e">
        <f>I53</f>
        <v>#DIV/0!</v>
      </c>
      <c r="E79" s="19"/>
      <c r="F79" s="20"/>
      <c r="G79" s="7"/>
      <c r="H79" s="7"/>
      <c r="I79" s="7"/>
      <c r="J79" s="7"/>
      <c r="K79" s="7"/>
      <c r="L79" s="7"/>
      <c r="M79" s="7"/>
      <c r="N79" s="7"/>
      <c r="O79" s="7"/>
    </row>
    <row r="80" spans="1:15" ht="15.75" x14ac:dyDescent="0.25">
      <c r="A80" s="7"/>
      <c r="B80" s="21" t="s">
        <v>23</v>
      </c>
      <c r="C80" s="24" t="e">
        <f>H71</f>
        <v>#DIV/0!</v>
      </c>
      <c r="D80" s="24" t="e">
        <f>I71</f>
        <v>#DIV/0!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</sheetData>
  <mergeCells count="34">
    <mergeCell ref="B75:D75"/>
    <mergeCell ref="G73:H73"/>
    <mergeCell ref="L73:M73"/>
    <mergeCell ref="J1:K1"/>
    <mergeCell ref="A1:I1"/>
    <mergeCell ref="F39:G39"/>
    <mergeCell ref="F55:G55"/>
    <mergeCell ref="B3:D4"/>
    <mergeCell ref="F4:G4"/>
    <mergeCell ref="I41:I42"/>
    <mergeCell ref="A57:A58"/>
    <mergeCell ref="B57:B58"/>
    <mergeCell ref="C57:C58"/>
    <mergeCell ref="D57:G57"/>
    <mergeCell ref="H57:H58"/>
    <mergeCell ref="I57:I58"/>
    <mergeCell ref="A41:A42"/>
    <mergeCell ref="B41:B42"/>
    <mergeCell ref="C41:C42"/>
    <mergeCell ref="D41:G41"/>
    <mergeCell ref="H41:H42"/>
    <mergeCell ref="H6:H7"/>
    <mergeCell ref="I6:I7"/>
    <mergeCell ref="A23:A24"/>
    <mergeCell ref="B23:B24"/>
    <mergeCell ref="C23:C24"/>
    <mergeCell ref="D23:G23"/>
    <mergeCell ref="H23:H24"/>
    <mergeCell ref="I23:I24"/>
    <mergeCell ref="F21:G21"/>
    <mergeCell ref="A6:A7"/>
    <mergeCell ref="B6:B7"/>
    <mergeCell ref="C6:C7"/>
    <mergeCell ref="D6:G6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opLeftCell="A22" workbookViewId="0">
      <selection activeCell="G33" sqref="G33"/>
    </sheetView>
  </sheetViews>
  <sheetFormatPr defaultRowHeight="15" x14ac:dyDescent="0.25"/>
  <cols>
    <col min="1" max="7" width="9.140625" style="1"/>
    <col min="8" max="9" width="9.85546875" style="1" bestFit="1" customWidth="1"/>
    <col min="10" max="10" width="9.140625" style="1"/>
    <col min="11" max="11" width="8.7109375" style="1" customWidth="1"/>
    <col min="12" max="16384" width="9.140625" style="1"/>
  </cols>
  <sheetData>
    <row r="1" spans="1:15" ht="15.75" x14ac:dyDescent="0.25">
      <c r="A1" s="57" t="s">
        <v>40</v>
      </c>
      <c r="B1" s="58"/>
      <c r="C1" s="58"/>
      <c r="D1" s="58"/>
      <c r="E1" s="58"/>
      <c r="F1" s="58"/>
      <c r="G1" s="58"/>
      <c r="H1" s="58"/>
      <c r="I1" s="58"/>
      <c r="J1" s="55" t="s">
        <v>56</v>
      </c>
      <c r="K1" s="56"/>
      <c r="L1" s="6" t="s">
        <v>28</v>
      </c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7"/>
      <c r="B3" s="59" t="s">
        <v>37</v>
      </c>
      <c r="C3" s="60"/>
      <c r="D3" s="61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A4" s="7"/>
      <c r="B4" s="62"/>
      <c r="C4" s="63"/>
      <c r="D4" s="64"/>
      <c r="E4" s="8"/>
      <c r="F4" s="48" t="s">
        <v>14</v>
      </c>
      <c r="G4" s="49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43" t="s">
        <v>0</v>
      </c>
      <c r="B6" s="43" t="s">
        <v>1</v>
      </c>
      <c r="C6" s="43" t="s">
        <v>2</v>
      </c>
      <c r="D6" s="45" t="s">
        <v>3</v>
      </c>
      <c r="E6" s="46"/>
      <c r="F6" s="46"/>
      <c r="G6" s="47"/>
      <c r="H6" s="39" t="s">
        <v>4</v>
      </c>
      <c r="I6" s="41" t="s">
        <v>5</v>
      </c>
      <c r="J6" s="7"/>
      <c r="K6" s="7"/>
      <c r="L6" s="7"/>
      <c r="M6" s="7"/>
      <c r="N6" s="7"/>
      <c r="O6" s="7"/>
    </row>
    <row r="7" spans="1:15" ht="15.75" x14ac:dyDescent="0.25">
      <c r="A7" s="44"/>
      <c r="B7" s="44"/>
      <c r="C7" s="44"/>
      <c r="D7" s="9">
        <v>5</v>
      </c>
      <c r="E7" s="9">
        <v>4</v>
      </c>
      <c r="F7" s="9">
        <v>3</v>
      </c>
      <c r="G7" s="9">
        <v>2</v>
      </c>
      <c r="H7" s="40"/>
      <c r="I7" s="42"/>
      <c r="J7" s="7"/>
      <c r="K7" s="7"/>
      <c r="L7" s="7"/>
      <c r="M7" s="7"/>
      <c r="N7" s="7"/>
      <c r="O7" s="7"/>
    </row>
    <row r="8" spans="1:15" ht="15.75" x14ac:dyDescent="0.25">
      <c r="A8" s="10" t="s">
        <v>46</v>
      </c>
      <c r="B8" s="2">
        <v>18</v>
      </c>
      <c r="C8" s="2">
        <v>18</v>
      </c>
      <c r="D8" s="3">
        <v>13</v>
      </c>
      <c r="E8" s="3">
        <v>1</v>
      </c>
      <c r="F8" s="3">
        <v>4</v>
      </c>
      <c r="G8" s="3">
        <v>0</v>
      </c>
      <c r="H8" s="11">
        <f>SUM(D8:E8)/C8*100</f>
        <v>77.777777777777786</v>
      </c>
      <c r="I8" s="12">
        <f>SUM(D8:F8)/C8*100</f>
        <v>100</v>
      </c>
      <c r="J8" s="7"/>
      <c r="K8" s="7"/>
      <c r="L8" s="7"/>
      <c r="M8" s="7"/>
      <c r="N8" s="7"/>
      <c r="O8" s="7"/>
    </row>
    <row r="9" spans="1:15" ht="15.75" x14ac:dyDescent="0.25">
      <c r="A9" s="10" t="s">
        <v>47</v>
      </c>
      <c r="B9" s="2">
        <v>19</v>
      </c>
      <c r="C9" s="2">
        <v>16</v>
      </c>
      <c r="D9" s="3">
        <v>5</v>
      </c>
      <c r="E9" s="3">
        <v>6</v>
      </c>
      <c r="F9" s="3">
        <v>2</v>
      </c>
      <c r="G9" s="3">
        <v>3</v>
      </c>
      <c r="H9" s="11">
        <f t="shared" ref="H9:H18" si="0">SUM(D9:E9)/C9*100</f>
        <v>68.75</v>
      </c>
      <c r="I9" s="12">
        <f t="shared" ref="I9:I18" si="1">SUM(D9:F9)/C9*100</f>
        <v>81.25</v>
      </c>
      <c r="J9" s="7"/>
      <c r="K9" s="7"/>
      <c r="L9" s="7"/>
      <c r="M9" s="7"/>
      <c r="N9" s="7"/>
      <c r="O9" s="7"/>
    </row>
    <row r="10" spans="1:15" ht="15.75" x14ac:dyDescent="0.25">
      <c r="A10" s="13" t="s">
        <v>48</v>
      </c>
      <c r="B10" s="4">
        <v>18</v>
      </c>
      <c r="C10" s="4">
        <v>13</v>
      </c>
      <c r="D10" s="4">
        <v>4</v>
      </c>
      <c r="E10" s="4">
        <v>8</v>
      </c>
      <c r="F10" s="4">
        <v>1</v>
      </c>
      <c r="G10" s="4">
        <v>0</v>
      </c>
      <c r="H10" s="11">
        <f t="shared" si="0"/>
        <v>92.307692307692307</v>
      </c>
      <c r="I10" s="12">
        <f t="shared" si="1"/>
        <v>100</v>
      </c>
      <c r="J10" s="7"/>
      <c r="K10" s="7"/>
      <c r="L10" s="7"/>
      <c r="M10" s="7"/>
      <c r="N10" s="7"/>
      <c r="O10" s="7"/>
    </row>
    <row r="11" spans="1:15" ht="15.75" x14ac:dyDescent="0.25">
      <c r="A11" s="13" t="s">
        <v>53</v>
      </c>
      <c r="B11" s="4">
        <v>19</v>
      </c>
      <c r="C11" s="4">
        <v>17</v>
      </c>
      <c r="D11" s="4">
        <v>5</v>
      </c>
      <c r="E11" s="4">
        <v>4</v>
      </c>
      <c r="F11" s="4">
        <v>8</v>
      </c>
      <c r="G11" s="4">
        <v>0</v>
      </c>
      <c r="H11" s="11">
        <f t="shared" si="0"/>
        <v>52.941176470588239</v>
      </c>
      <c r="I11" s="12">
        <f t="shared" si="1"/>
        <v>100</v>
      </c>
      <c r="J11" s="7"/>
      <c r="K11" s="7"/>
      <c r="L11" s="7"/>
      <c r="M11" s="7"/>
      <c r="N11" s="7"/>
      <c r="O11" s="7"/>
    </row>
    <row r="12" spans="1:15" ht="15.75" x14ac:dyDescent="0.25">
      <c r="A12" s="13" t="s">
        <v>41</v>
      </c>
      <c r="B12" s="5">
        <v>19</v>
      </c>
      <c r="C12" s="4">
        <v>18</v>
      </c>
      <c r="D12" s="4">
        <v>8</v>
      </c>
      <c r="E12" s="4">
        <v>6</v>
      </c>
      <c r="F12" s="4">
        <v>4</v>
      </c>
      <c r="G12" s="4">
        <v>0</v>
      </c>
      <c r="H12" s="11">
        <f t="shared" si="0"/>
        <v>77.777777777777786</v>
      </c>
      <c r="I12" s="12">
        <f t="shared" si="1"/>
        <v>100</v>
      </c>
      <c r="J12" s="7"/>
      <c r="K12" s="7"/>
      <c r="L12" s="7"/>
      <c r="M12" s="7"/>
      <c r="N12" s="7"/>
      <c r="O12" s="7"/>
    </row>
    <row r="13" spans="1:15" ht="15.75" x14ac:dyDescent="0.25">
      <c r="A13" s="13" t="s">
        <v>42</v>
      </c>
      <c r="B13" s="4">
        <v>15</v>
      </c>
      <c r="C13" s="4">
        <v>12</v>
      </c>
      <c r="D13" s="4">
        <v>2</v>
      </c>
      <c r="E13" s="4">
        <v>8</v>
      </c>
      <c r="F13" s="4">
        <v>2</v>
      </c>
      <c r="G13" s="4">
        <v>0</v>
      </c>
      <c r="H13" s="11">
        <f t="shared" si="0"/>
        <v>83.333333333333343</v>
      </c>
      <c r="I13" s="12">
        <f t="shared" si="1"/>
        <v>100</v>
      </c>
      <c r="J13" s="7"/>
      <c r="K13" s="7"/>
      <c r="L13" s="7"/>
      <c r="M13" s="7"/>
      <c r="N13" s="7"/>
      <c r="O13" s="7"/>
    </row>
    <row r="14" spans="1:15" ht="15.75" x14ac:dyDescent="0.25">
      <c r="A14" s="13">
        <v>8</v>
      </c>
      <c r="B14" s="4">
        <v>22</v>
      </c>
      <c r="C14" s="4">
        <v>19</v>
      </c>
      <c r="D14" s="4">
        <v>4</v>
      </c>
      <c r="E14" s="4">
        <v>6</v>
      </c>
      <c r="F14" s="4">
        <v>9</v>
      </c>
      <c r="G14" s="4">
        <v>0</v>
      </c>
      <c r="H14" s="11">
        <f t="shared" si="0"/>
        <v>52.631578947368418</v>
      </c>
      <c r="I14" s="12">
        <f t="shared" si="1"/>
        <v>100</v>
      </c>
      <c r="J14" s="7"/>
      <c r="K14" s="7"/>
      <c r="L14" s="7"/>
      <c r="M14" s="7"/>
      <c r="N14" s="7"/>
      <c r="O14" s="7"/>
    </row>
    <row r="15" spans="1:15" ht="15.75" x14ac:dyDescent="0.25">
      <c r="A15" s="13" t="s">
        <v>54</v>
      </c>
      <c r="B15" s="4">
        <v>19</v>
      </c>
      <c r="C15" s="4">
        <v>14</v>
      </c>
      <c r="D15" s="4">
        <v>6</v>
      </c>
      <c r="E15" s="4">
        <v>4</v>
      </c>
      <c r="F15" s="4">
        <v>4</v>
      </c>
      <c r="G15" s="4">
        <v>0</v>
      </c>
      <c r="H15" s="11">
        <f t="shared" si="0"/>
        <v>71.428571428571431</v>
      </c>
      <c r="I15" s="12">
        <f t="shared" si="1"/>
        <v>100</v>
      </c>
      <c r="J15" s="7"/>
      <c r="K15" s="7"/>
      <c r="L15" s="7"/>
      <c r="M15" s="7"/>
      <c r="N15" s="7"/>
      <c r="O15" s="7"/>
    </row>
    <row r="16" spans="1:15" ht="15.75" x14ac:dyDescent="0.25">
      <c r="A16" s="13" t="s">
        <v>55</v>
      </c>
      <c r="B16" s="4">
        <v>16</v>
      </c>
      <c r="C16" s="4">
        <v>11</v>
      </c>
      <c r="D16" s="4">
        <v>1</v>
      </c>
      <c r="E16" s="4">
        <v>5</v>
      </c>
      <c r="F16" s="4">
        <v>5</v>
      </c>
      <c r="G16" s="4">
        <v>0</v>
      </c>
      <c r="H16" s="11">
        <f t="shared" si="0"/>
        <v>54.54545454545454</v>
      </c>
      <c r="I16" s="12">
        <f t="shared" si="1"/>
        <v>100</v>
      </c>
      <c r="J16" s="7"/>
      <c r="K16" s="7"/>
      <c r="L16" s="7"/>
      <c r="M16" s="7"/>
      <c r="N16" s="7"/>
      <c r="O16" s="7"/>
    </row>
    <row r="17" spans="1:15" ht="15.75" x14ac:dyDescent="0.25">
      <c r="A17" s="13">
        <v>10</v>
      </c>
      <c r="B17" s="4">
        <v>14</v>
      </c>
      <c r="C17" s="4">
        <v>10</v>
      </c>
      <c r="D17" s="4">
        <v>2</v>
      </c>
      <c r="E17" s="4">
        <v>4</v>
      </c>
      <c r="F17" s="4">
        <v>4</v>
      </c>
      <c r="G17" s="4">
        <v>0</v>
      </c>
      <c r="H17" s="11">
        <f t="shared" si="0"/>
        <v>60</v>
      </c>
      <c r="I17" s="12">
        <f t="shared" si="1"/>
        <v>100</v>
      </c>
      <c r="J17" s="7"/>
      <c r="K17" s="7"/>
      <c r="L17" s="7"/>
      <c r="M17" s="7"/>
      <c r="N17" s="7"/>
      <c r="O17" s="7"/>
    </row>
    <row r="18" spans="1:15" ht="16.5" thickBot="1" x14ac:dyDescent="0.3">
      <c r="A18" s="14" t="s">
        <v>15</v>
      </c>
      <c r="B18" s="15">
        <f t="shared" ref="B18:G18" si="2">SUM(B8:B17)</f>
        <v>179</v>
      </c>
      <c r="C18" s="15">
        <f t="shared" si="2"/>
        <v>148</v>
      </c>
      <c r="D18" s="15">
        <f t="shared" si="2"/>
        <v>50</v>
      </c>
      <c r="E18" s="15">
        <f t="shared" si="2"/>
        <v>52</v>
      </c>
      <c r="F18" s="15">
        <f t="shared" si="2"/>
        <v>43</v>
      </c>
      <c r="G18" s="15">
        <f t="shared" si="2"/>
        <v>3</v>
      </c>
      <c r="H18" s="16">
        <f t="shared" si="0"/>
        <v>68.918918918918919</v>
      </c>
      <c r="I18" s="17">
        <f t="shared" si="1"/>
        <v>97.972972972972968</v>
      </c>
      <c r="J18" s="7"/>
      <c r="K18" s="7"/>
      <c r="L18" s="7"/>
      <c r="M18" s="7"/>
      <c r="N18" s="7"/>
      <c r="O18" s="7"/>
    </row>
    <row r="19" spans="1:15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ht="15.75" x14ac:dyDescent="0.25">
      <c r="A20" s="7"/>
      <c r="B20" s="7"/>
      <c r="C20" s="7"/>
      <c r="D20" s="7"/>
      <c r="E20" s="7"/>
      <c r="F20" s="48" t="s">
        <v>16</v>
      </c>
      <c r="G20" s="49"/>
      <c r="H20" s="7"/>
      <c r="I20" s="7"/>
      <c r="J20" s="7"/>
      <c r="K20" s="7"/>
      <c r="L20" s="7"/>
      <c r="M20" s="7"/>
      <c r="N20" s="7"/>
      <c r="O20" s="7"/>
    </row>
    <row r="21" spans="1:15" ht="15.75" thickBo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ht="15.75" x14ac:dyDescent="0.25">
      <c r="A22" s="43" t="s">
        <v>0</v>
      </c>
      <c r="B22" s="43" t="s">
        <v>1</v>
      </c>
      <c r="C22" s="43" t="s">
        <v>2</v>
      </c>
      <c r="D22" s="45" t="s">
        <v>3</v>
      </c>
      <c r="E22" s="46"/>
      <c r="F22" s="46"/>
      <c r="G22" s="47"/>
      <c r="H22" s="39" t="s">
        <v>4</v>
      </c>
      <c r="I22" s="41" t="s">
        <v>5</v>
      </c>
      <c r="J22" s="7"/>
      <c r="K22" s="7"/>
      <c r="L22" s="7"/>
      <c r="M22" s="7"/>
      <c r="N22" s="7"/>
      <c r="O22" s="7"/>
    </row>
    <row r="23" spans="1:15" ht="15.75" x14ac:dyDescent="0.25">
      <c r="A23" s="44"/>
      <c r="B23" s="44"/>
      <c r="C23" s="44"/>
      <c r="D23" s="9">
        <v>5</v>
      </c>
      <c r="E23" s="9">
        <v>4</v>
      </c>
      <c r="F23" s="9">
        <v>3</v>
      </c>
      <c r="G23" s="9">
        <v>2</v>
      </c>
      <c r="H23" s="40"/>
      <c r="I23" s="42"/>
      <c r="J23" s="7"/>
      <c r="K23" s="7"/>
      <c r="L23" s="7"/>
      <c r="M23" s="7"/>
      <c r="N23" s="7"/>
      <c r="O23" s="7"/>
    </row>
    <row r="24" spans="1:15" ht="15.75" x14ac:dyDescent="0.25">
      <c r="A24" s="10" t="s">
        <v>46</v>
      </c>
      <c r="B24" s="2">
        <v>18</v>
      </c>
      <c r="C24" s="2">
        <v>15</v>
      </c>
      <c r="D24" s="3">
        <v>6</v>
      </c>
      <c r="E24" s="3">
        <v>5</v>
      </c>
      <c r="F24" s="3">
        <v>4</v>
      </c>
      <c r="G24" s="3">
        <v>0</v>
      </c>
      <c r="H24" s="11">
        <f>SUM(D24:E24)/C24*100</f>
        <v>73.333333333333329</v>
      </c>
      <c r="I24" s="12">
        <f>SUM(D24:F24)/C24*100</f>
        <v>100</v>
      </c>
      <c r="J24" s="7"/>
      <c r="K24" s="7"/>
      <c r="L24" s="7"/>
      <c r="M24" s="7"/>
      <c r="N24" s="7"/>
      <c r="O24" s="7"/>
    </row>
    <row r="25" spans="1:15" ht="15.75" x14ac:dyDescent="0.25">
      <c r="A25" s="10" t="s">
        <v>47</v>
      </c>
      <c r="B25" s="2">
        <v>19</v>
      </c>
      <c r="C25" s="2">
        <v>19</v>
      </c>
      <c r="D25" s="3">
        <v>12</v>
      </c>
      <c r="E25" s="3">
        <v>2</v>
      </c>
      <c r="F25" s="3">
        <v>4</v>
      </c>
      <c r="G25" s="3">
        <v>1</v>
      </c>
      <c r="H25" s="11">
        <f t="shared" ref="H25:H35" si="3">SUM(D25:E25)/C25*100</f>
        <v>73.68421052631578</v>
      </c>
      <c r="I25" s="12">
        <f t="shared" ref="I25:I35" si="4">SUM(D25:F25)/C25*100</f>
        <v>94.73684210526315</v>
      </c>
      <c r="J25" s="7"/>
      <c r="K25" s="7"/>
      <c r="L25" s="7"/>
      <c r="M25" s="7"/>
      <c r="N25" s="7"/>
      <c r="O25" s="7"/>
    </row>
    <row r="26" spans="1:15" ht="15.75" x14ac:dyDescent="0.25">
      <c r="A26" s="13" t="s">
        <v>48</v>
      </c>
      <c r="B26" s="4">
        <v>18</v>
      </c>
      <c r="C26" s="4">
        <v>16</v>
      </c>
      <c r="D26" s="4">
        <v>2</v>
      </c>
      <c r="E26" s="4">
        <v>9</v>
      </c>
      <c r="F26" s="4">
        <v>5</v>
      </c>
      <c r="G26" s="4">
        <v>0</v>
      </c>
      <c r="H26" s="11">
        <f t="shared" si="3"/>
        <v>68.75</v>
      </c>
      <c r="I26" s="12">
        <f t="shared" si="4"/>
        <v>100</v>
      </c>
      <c r="J26" s="7"/>
      <c r="K26" s="7"/>
      <c r="L26" s="7"/>
      <c r="M26" s="7"/>
      <c r="N26" s="7"/>
      <c r="O26" s="7"/>
    </row>
    <row r="27" spans="1:15" ht="15.75" x14ac:dyDescent="0.25">
      <c r="A27" s="13" t="s">
        <v>53</v>
      </c>
      <c r="B27" s="4">
        <v>18</v>
      </c>
      <c r="C27" s="4">
        <v>16</v>
      </c>
      <c r="D27" s="4">
        <v>8</v>
      </c>
      <c r="E27" s="4">
        <v>5</v>
      </c>
      <c r="F27" s="4">
        <v>3</v>
      </c>
      <c r="G27" s="4">
        <v>0</v>
      </c>
      <c r="H27" s="11">
        <f t="shared" si="3"/>
        <v>81.25</v>
      </c>
      <c r="I27" s="12">
        <f t="shared" si="4"/>
        <v>100</v>
      </c>
      <c r="J27" s="7"/>
      <c r="K27" s="7"/>
      <c r="L27" s="7"/>
      <c r="M27" s="7"/>
      <c r="N27" s="7"/>
      <c r="O27" s="7"/>
    </row>
    <row r="28" spans="1:15" ht="15.75" x14ac:dyDescent="0.25">
      <c r="A28" s="13" t="s">
        <v>41</v>
      </c>
      <c r="B28" s="5">
        <v>19</v>
      </c>
      <c r="C28" s="4">
        <v>15</v>
      </c>
      <c r="D28" s="4">
        <v>8</v>
      </c>
      <c r="E28" s="4">
        <v>5</v>
      </c>
      <c r="F28" s="4">
        <v>2</v>
      </c>
      <c r="G28" s="4">
        <v>0</v>
      </c>
      <c r="H28" s="11">
        <f t="shared" si="3"/>
        <v>86.666666666666671</v>
      </c>
      <c r="I28" s="12">
        <f t="shared" si="4"/>
        <v>100</v>
      </c>
      <c r="J28" s="7"/>
      <c r="K28" s="7"/>
      <c r="L28" s="7"/>
      <c r="M28" s="7"/>
      <c r="N28" s="7"/>
      <c r="O28" s="7"/>
    </row>
    <row r="29" spans="1:15" ht="15.75" x14ac:dyDescent="0.25">
      <c r="A29" s="13" t="s">
        <v>42</v>
      </c>
      <c r="B29" s="4">
        <v>15</v>
      </c>
      <c r="C29" s="4">
        <v>13</v>
      </c>
      <c r="D29" s="4">
        <v>1</v>
      </c>
      <c r="E29" s="4">
        <v>5</v>
      </c>
      <c r="F29" s="4">
        <v>7</v>
      </c>
      <c r="G29" s="4">
        <v>0</v>
      </c>
      <c r="H29" s="11">
        <f t="shared" si="3"/>
        <v>46.153846153846153</v>
      </c>
      <c r="I29" s="12">
        <f t="shared" si="4"/>
        <v>100</v>
      </c>
      <c r="J29" s="7"/>
      <c r="K29" s="7"/>
      <c r="L29" s="7"/>
      <c r="M29" s="7"/>
      <c r="N29" s="7"/>
      <c r="O29" s="7"/>
    </row>
    <row r="30" spans="1:15" ht="15.75" x14ac:dyDescent="0.25">
      <c r="A30" s="13">
        <v>8</v>
      </c>
      <c r="B30" s="4">
        <v>22</v>
      </c>
      <c r="C30" s="4">
        <v>18</v>
      </c>
      <c r="D30" s="4">
        <v>4</v>
      </c>
      <c r="E30" s="4">
        <v>7</v>
      </c>
      <c r="F30" s="4">
        <v>8</v>
      </c>
      <c r="G30" s="4">
        <v>0</v>
      </c>
      <c r="H30" s="11">
        <f t="shared" si="3"/>
        <v>61.111111111111114</v>
      </c>
      <c r="I30" s="12">
        <f t="shared" si="4"/>
        <v>105.55555555555556</v>
      </c>
      <c r="J30" s="7"/>
      <c r="K30" s="7"/>
      <c r="L30" s="7"/>
      <c r="M30" s="7"/>
      <c r="N30" s="7"/>
      <c r="O30" s="7"/>
    </row>
    <row r="31" spans="1:15" ht="15.75" x14ac:dyDescent="0.25">
      <c r="A31" s="13" t="s">
        <v>54</v>
      </c>
      <c r="B31" s="4">
        <v>19</v>
      </c>
      <c r="C31" s="4">
        <v>14</v>
      </c>
      <c r="D31" s="4">
        <v>7</v>
      </c>
      <c r="E31" s="4">
        <v>4</v>
      </c>
      <c r="F31" s="4">
        <v>2</v>
      </c>
      <c r="G31" s="4">
        <v>1</v>
      </c>
      <c r="H31" s="11">
        <f t="shared" si="3"/>
        <v>78.571428571428569</v>
      </c>
      <c r="I31" s="12">
        <f t="shared" si="4"/>
        <v>92.857142857142861</v>
      </c>
      <c r="J31" s="7"/>
      <c r="K31" s="7"/>
      <c r="L31" s="7"/>
      <c r="M31" s="7"/>
      <c r="N31" s="7"/>
      <c r="O31" s="7"/>
    </row>
    <row r="32" spans="1:15" ht="15.75" x14ac:dyDescent="0.25">
      <c r="A32" s="13" t="s">
        <v>55</v>
      </c>
      <c r="B32" s="4">
        <v>16</v>
      </c>
      <c r="C32" s="4">
        <v>13</v>
      </c>
      <c r="D32" s="4">
        <v>5</v>
      </c>
      <c r="E32" s="4">
        <v>1</v>
      </c>
      <c r="F32" s="4">
        <v>7</v>
      </c>
      <c r="G32" s="4">
        <v>0</v>
      </c>
      <c r="H32" s="11">
        <f t="shared" si="3"/>
        <v>46.153846153846153</v>
      </c>
      <c r="I32" s="12">
        <f t="shared" si="4"/>
        <v>100</v>
      </c>
      <c r="J32" s="7"/>
      <c r="K32" s="7"/>
      <c r="L32" s="7"/>
      <c r="M32" s="7"/>
      <c r="N32" s="7"/>
      <c r="O32" s="7"/>
    </row>
    <row r="33" spans="1:15" ht="15.75" x14ac:dyDescent="0.25">
      <c r="A33" s="13">
        <v>10</v>
      </c>
      <c r="B33" s="4">
        <v>14</v>
      </c>
      <c r="C33" s="4">
        <v>10</v>
      </c>
      <c r="D33" s="4">
        <v>5</v>
      </c>
      <c r="E33" s="4">
        <v>4</v>
      </c>
      <c r="F33" s="4">
        <v>1</v>
      </c>
      <c r="G33" s="4">
        <v>0</v>
      </c>
      <c r="H33" s="11">
        <f t="shared" si="3"/>
        <v>90</v>
      </c>
      <c r="I33" s="12">
        <f t="shared" si="4"/>
        <v>100</v>
      </c>
      <c r="J33" s="7"/>
      <c r="K33" s="7"/>
      <c r="L33" s="7"/>
      <c r="M33" s="7"/>
      <c r="N33" s="7"/>
      <c r="O33" s="7"/>
    </row>
    <row r="34" spans="1:15" ht="15.75" x14ac:dyDescent="0.25">
      <c r="A34" s="13"/>
      <c r="B34" s="4"/>
      <c r="C34" s="4"/>
      <c r="D34" s="4"/>
      <c r="E34" s="4"/>
      <c r="F34" s="4"/>
      <c r="G34" s="4"/>
      <c r="H34" s="11" t="e">
        <f t="shared" si="3"/>
        <v>#DIV/0!</v>
      </c>
      <c r="I34" s="12" t="e">
        <f t="shared" si="4"/>
        <v>#DIV/0!</v>
      </c>
      <c r="J34" s="7"/>
      <c r="K34" s="7"/>
      <c r="L34" s="7"/>
      <c r="M34" s="7"/>
      <c r="N34" s="7"/>
      <c r="O34" s="7"/>
    </row>
    <row r="35" spans="1:15" ht="16.5" thickBot="1" x14ac:dyDescent="0.3">
      <c r="A35" s="14" t="s">
        <v>15</v>
      </c>
      <c r="B35" s="15">
        <f t="shared" ref="B35:G35" si="5">SUM(B24:B34)</f>
        <v>178</v>
      </c>
      <c r="C35" s="15">
        <f t="shared" si="5"/>
        <v>149</v>
      </c>
      <c r="D35" s="15">
        <f t="shared" si="5"/>
        <v>58</v>
      </c>
      <c r="E35" s="15">
        <f t="shared" si="5"/>
        <v>47</v>
      </c>
      <c r="F35" s="15">
        <f t="shared" si="5"/>
        <v>43</v>
      </c>
      <c r="G35" s="15">
        <f t="shared" si="5"/>
        <v>2</v>
      </c>
      <c r="H35" s="16">
        <f t="shared" si="3"/>
        <v>70.469798657718115</v>
      </c>
      <c r="I35" s="17">
        <f t="shared" si="4"/>
        <v>99.328859060402692</v>
      </c>
      <c r="J35" s="7"/>
      <c r="K35" s="7"/>
      <c r="L35" s="7"/>
      <c r="M35" s="7"/>
      <c r="N35" s="7"/>
      <c r="O35" s="7"/>
    </row>
    <row r="36" spans="1:1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ht="30.75" customHeight="1" x14ac:dyDescent="0.25">
      <c r="A37" s="7"/>
      <c r="E37" s="7"/>
      <c r="F37" s="35"/>
      <c r="G37" s="53" t="s">
        <v>26</v>
      </c>
      <c r="H37" s="53"/>
      <c r="I37" s="7"/>
      <c r="J37" s="54" t="s">
        <v>27</v>
      </c>
      <c r="K37" s="54"/>
      <c r="N37" s="7"/>
      <c r="O37" s="7"/>
    </row>
    <row r="38" spans="1:15" ht="38.25" customHeight="1" x14ac:dyDescent="0.25">
      <c r="A38" s="7"/>
      <c r="B38" s="50" t="s">
        <v>24</v>
      </c>
      <c r="C38" s="51"/>
      <c r="D38" s="52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ht="38.25" x14ac:dyDescent="0.25">
      <c r="A39" s="32"/>
      <c r="B39" s="21"/>
      <c r="C39" s="22" t="s">
        <v>4</v>
      </c>
      <c r="D39" s="22" t="s">
        <v>25</v>
      </c>
      <c r="E39" s="35"/>
      <c r="F39" s="35"/>
      <c r="G39" s="35"/>
      <c r="H39" s="31"/>
      <c r="I39" s="31"/>
      <c r="J39" s="7"/>
      <c r="K39" s="7"/>
      <c r="L39" s="7"/>
      <c r="M39" s="7"/>
      <c r="N39" s="7"/>
      <c r="O39" s="7"/>
    </row>
    <row r="40" spans="1:15" ht="15.75" x14ac:dyDescent="0.25">
      <c r="A40" s="32"/>
      <c r="B40" s="21" t="s">
        <v>38</v>
      </c>
      <c r="C40" s="24">
        <f>H18</f>
        <v>68.918918918918919</v>
      </c>
      <c r="D40" s="24">
        <f>I18</f>
        <v>97.972972972972968</v>
      </c>
      <c r="E40" s="26"/>
      <c r="F40" s="26"/>
      <c r="G40" s="26"/>
      <c r="H40" s="31"/>
      <c r="I40" s="31"/>
      <c r="J40" s="7"/>
      <c r="K40" s="7"/>
      <c r="L40" s="7"/>
      <c r="M40" s="7"/>
      <c r="N40" s="7"/>
      <c r="O40" s="7"/>
    </row>
    <row r="41" spans="1:15" ht="15.75" x14ac:dyDescent="0.25">
      <c r="A41" s="27"/>
      <c r="B41" s="21" t="s">
        <v>39</v>
      </c>
      <c r="C41" s="24">
        <f>H35</f>
        <v>70.469798657718115</v>
      </c>
      <c r="D41" s="24">
        <f>I35</f>
        <v>99.328859060402692</v>
      </c>
      <c r="E41" s="29"/>
      <c r="F41" s="29"/>
      <c r="G41" s="29"/>
      <c r="H41" s="30"/>
      <c r="I41" s="30"/>
      <c r="J41" s="7"/>
      <c r="K41" s="7"/>
      <c r="L41" s="7"/>
      <c r="M41" s="7"/>
      <c r="N41" s="7"/>
      <c r="O41" s="7"/>
    </row>
    <row r="42" spans="1:15" ht="15.75" x14ac:dyDescent="0.25">
      <c r="A42" s="27"/>
      <c r="B42" s="28"/>
      <c r="C42" s="28"/>
      <c r="D42" s="29"/>
      <c r="E42" s="29"/>
      <c r="F42" s="29"/>
      <c r="G42" s="29"/>
      <c r="H42" s="30"/>
      <c r="I42" s="30"/>
      <c r="J42" s="7"/>
      <c r="K42" s="7"/>
      <c r="L42" s="7"/>
      <c r="M42" s="7"/>
      <c r="N42" s="7"/>
      <c r="O42" s="7"/>
    </row>
    <row r="43" spans="1:15" ht="15.75" x14ac:dyDescent="0.25">
      <c r="A43" s="27"/>
      <c r="B43" s="28"/>
      <c r="C43" s="28"/>
      <c r="D43" s="28"/>
      <c r="E43" s="28"/>
      <c r="F43" s="28"/>
      <c r="G43" s="28"/>
      <c r="H43" s="30"/>
      <c r="I43" s="30"/>
      <c r="J43" s="7"/>
      <c r="K43" s="7"/>
      <c r="L43" s="7"/>
      <c r="M43" s="7"/>
      <c r="N43" s="7"/>
      <c r="O43" s="7"/>
    </row>
    <row r="44" spans="1:15" ht="15.75" x14ac:dyDescent="0.25">
      <c r="A44" s="27"/>
      <c r="B44" s="28"/>
      <c r="C44" s="28"/>
      <c r="D44" s="28"/>
      <c r="E44" s="28"/>
      <c r="F44" s="28"/>
      <c r="G44" s="28"/>
      <c r="H44" s="30"/>
      <c r="I44" s="30"/>
      <c r="J44" s="7"/>
      <c r="K44" s="7"/>
      <c r="L44" s="7"/>
      <c r="M44" s="7"/>
      <c r="N44" s="7"/>
      <c r="O44" s="7"/>
    </row>
    <row r="45" spans="1:15" ht="15.75" x14ac:dyDescent="0.25">
      <c r="A45" s="27"/>
      <c r="B45" s="28"/>
      <c r="C45" s="28"/>
      <c r="D45" s="28"/>
      <c r="E45" s="28"/>
      <c r="F45" s="28"/>
      <c r="G45" s="28"/>
      <c r="H45" s="30"/>
      <c r="I45" s="30"/>
      <c r="J45" s="7"/>
      <c r="K45" s="7"/>
      <c r="L45" s="7"/>
      <c r="M45" s="7"/>
      <c r="N45" s="7"/>
      <c r="O45" s="7"/>
    </row>
    <row r="46" spans="1:15" ht="15.75" x14ac:dyDescent="0.25">
      <c r="A46" s="27"/>
      <c r="B46" s="28"/>
      <c r="C46" s="28"/>
      <c r="D46" s="28"/>
      <c r="E46" s="28"/>
      <c r="F46" s="28"/>
      <c r="G46" s="28"/>
      <c r="H46" s="30"/>
      <c r="I46" s="30"/>
      <c r="J46" s="7"/>
      <c r="K46" s="7"/>
      <c r="L46" s="7"/>
      <c r="M46" s="7"/>
      <c r="N46" s="7"/>
      <c r="O46" s="7"/>
    </row>
    <row r="47" spans="1:15" ht="15.75" x14ac:dyDescent="0.25">
      <c r="A47" s="27"/>
      <c r="B47" s="28"/>
      <c r="C47" s="28"/>
      <c r="D47" s="28"/>
      <c r="E47" s="28"/>
      <c r="F47" s="28"/>
      <c r="G47" s="28"/>
      <c r="H47" s="30"/>
      <c r="I47" s="30"/>
      <c r="J47" s="7"/>
      <c r="K47" s="7"/>
      <c r="L47" s="7"/>
      <c r="M47" s="7"/>
      <c r="N47" s="7"/>
      <c r="O47" s="7"/>
    </row>
    <row r="48" spans="1:15" ht="15.75" x14ac:dyDescent="0.25">
      <c r="A48" s="27"/>
      <c r="B48" s="28"/>
      <c r="C48" s="28"/>
      <c r="D48" s="28"/>
      <c r="E48" s="28"/>
      <c r="F48" s="28"/>
      <c r="G48" s="28"/>
      <c r="H48" s="30"/>
      <c r="I48" s="30"/>
      <c r="J48" s="7"/>
      <c r="K48" s="7"/>
      <c r="L48" s="7"/>
      <c r="M48" s="7"/>
      <c r="N48" s="7"/>
      <c r="O48" s="7"/>
    </row>
    <row r="49" spans="1:15" ht="15.75" x14ac:dyDescent="0.25">
      <c r="A49" s="27"/>
      <c r="B49" s="28"/>
      <c r="C49" s="28"/>
      <c r="D49" s="28"/>
      <c r="E49" s="28"/>
      <c r="F49" s="28"/>
      <c r="G49" s="28"/>
      <c r="H49" s="30"/>
      <c r="I49" s="30"/>
      <c r="J49" s="7"/>
      <c r="K49" s="7"/>
      <c r="L49" s="7"/>
      <c r="M49" s="7"/>
      <c r="N49" s="7"/>
      <c r="O49" s="7"/>
    </row>
    <row r="50" spans="1:15" ht="15.75" x14ac:dyDescent="0.25">
      <c r="A50" s="27"/>
      <c r="B50" s="28"/>
      <c r="C50" s="28"/>
      <c r="D50" s="28"/>
      <c r="E50" s="28"/>
      <c r="F50" s="28"/>
      <c r="G50" s="28"/>
      <c r="H50" s="30"/>
      <c r="I50" s="30"/>
      <c r="J50" s="7"/>
      <c r="K50" s="7"/>
      <c r="L50" s="7"/>
      <c r="M50" s="7"/>
      <c r="N50" s="7"/>
      <c r="O50" s="7"/>
    </row>
    <row r="51" spans="1:15" ht="15.75" x14ac:dyDescent="0.25">
      <c r="A51" s="8"/>
      <c r="B51" s="27"/>
      <c r="C51" s="27"/>
      <c r="D51" s="27"/>
      <c r="E51" s="27"/>
      <c r="F51" s="27"/>
      <c r="G51" s="27"/>
      <c r="H51" s="30"/>
      <c r="I51" s="30"/>
      <c r="J51" s="7"/>
      <c r="K51" s="7"/>
      <c r="L51" s="7"/>
      <c r="M51" s="7"/>
      <c r="N51" s="7"/>
      <c r="O51" s="7"/>
    </row>
    <row r="52" spans="1:15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x14ac:dyDescent="0.25">
      <c r="A53" s="7"/>
      <c r="B53" s="7"/>
      <c r="C53" s="7"/>
      <c r="D53" s="7"/>
      <c r="E53" s="7"/>
      <c r="F53" s="36"/>
      <c r="G53" s="36"/>
      <c r="H53" s="7"/>
      <c r="I53" s="7"/>
      <c r="J53" s="7"/>
      <c r="K53" s="7"/>
      <c r="L53" s="7"/>
      <c r="M53" s="7"/>
      <c r="N53" s="7"/>
      <c r="O53" s="7"/>
    </row>
    <row r="54" spans="1:15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ht="15.75" x14ac:dyDescent="0.25">
      <c r="A55" s="32"/>
      <c r="B55" s="32"/>
      <c r="C55" s="32"/>
      <c r="D55" s="35"/>
      <c r="E55" s="35"/>
      <c r="F55" s="35"/>
      <c r="G55" s="35"/>
      <c r="H55" s="31"/>
      <c r="I55" s="31"/>
      <c r="J55" s="7"/>
      <c r="K55" s="7"/>
      <c r="L55" s="7"/>
      <c r="M55" s="7"/>
      <c r="N55" s="7"/>
      <c r="O55" s="7"/>
    </row>
    <row r="56" spans="1:15" ht="15.75" x14ac:dyDescent="0.25">
      <c r="A56" s="32"/>
      <c r="B56" s="32"/>
      <c r="C56" s="32"/>
      <c r="D56" s="26"/>
      <c r="E56" s="26"/>
      <c r="F56" s="26"/>
      <c r="G56" s="26"/>
      <c r="H56" s="31"/>
      <c r="I56" s="31"/>
      <c r="J56" s="7"/>
      <c r="K56" s="7"/>
      <c r="L56" s="7"/>
      <c r="M56" s="7"/>
      <c r="N56" s="7"/>
      <c r="O56" s="7"/>
    </row>
    <row r="57" spans="1:15" ht="15.75" x14ac:dyDescent="0.25">
      <c r="A57" s="27"/>
      <c r="B57" s="28"/>
      <c r="C57" s="28"/>
      <c r="D57" s="29"/>
      <c r="E57" s="29"/>
      <c r="F57" s="29"/>
      <c r="G57" s="29"/>
      <c r="H57" s="30"/>
      <c r="I57" s="30"/>
      <c r="J57" s="7"/>
      <c r="K57" s="7"/>
      <c r="L57" s="7"/>
      <c r="M57" s="7"/>
      <c r="N57" s="7"/>
      <c r="O57" s="7"/>
    </row>
    <row r="58" spans="1:15" ht="15.75" x14ac:dyDescent="0.25">
      <c r="A58" s="27"/>
      <c r="B58" s="28"/>
      <c r="C58" s="28"/>
      <c r="D58" s="29"/>
      <c r="E58" s="29"/>
      <c r="F58" s="29"/>
      <c r="G58" s="29"/>
      <c r="H58" s="30"/>
      <c r="I58" s="30"/>
      <c r="J58" s="7"/>
      <c r="K58" s="7"/>
      <c r="L58" s="7"/>
      <c r="M58" s="7"/>
      <c r="N58" s="7"/>
      <c r="O58" s="7"/>
    </row>
    <row r="59" spans="1:15" ht="15.75" x14ac:dyDescent="0.25">
      <c r="A59" s="27"/>
      <c r="B59" s="28"/>
      <c r="C59" s="28"/>
      <c r="D59" s="28"/>
      <c r="E59" s="28"/>
      <c r="F59" s="28"/>
      <c r="G59" s="28"/>
      <c r="H59" s="30"/>
      <c r="I59" s="30"/>
      <c r="J59" s="7"/>
      <c r="K59" s="7"/>
      <c r="L59" s="7"/>
      <c r="M59" s="7"/>
      <c r="N59" s="7"/>
      <c r="O59" s="7"/>
    </row>
    <row r="60" spans="1:15" ht="15.75" x14ac:dyDescent="0.25">
      <c r="A60" s="27"/>
      <c r="B60" s="28"/>
      <c r="C60" s="28"/>
      <c r="D60" s="28"/>
      <c r="E60" s="28"/>
      <c r="F60" s="28"/>
      <c r="G60" s="28"/>
      <c r="H60" s="30"/>
      <c r="I60" s="30"/>
      <c r="J60" s="7"/>
      <c r="K60" s="7"/>
      <c r="L60" s="7"/>
      <c r="M60" s="7"/>
      <c r="N60" s="7"/>
      <c r="O60" s="7"/>
    </row>
    <row r="61" spans="1:15" ht="15.75" x14ac:dyDescent="0.25">
      <c r="A61" s="27"/>
      <c r="B61" s="28"/>
      <c r="C61" s="28"/>
      <c r="D61" s="28"/>
      <c r="E61" s="28"/>
      <c r="F61" s="28"/>
      <c r="G61" s="28"/>
      <c r="H61" s="30"/>
      <c r="I61" s="30"/>
      <c r="J61" s="7"/>
      <c r="K61" s="7"/>
      <c r="L61" s="7"/>
      <c r="M61" s="7"/>
      <c r="N61" s="7"/>
      <c r="O61" s="7"/>
    </row>
    <row r="62" spans="1:15" ht="15.75" x14ac:dyDescent="0.25">
      <c r="A62" s="27"/>
      <c r="B62" s="28"/>
      <c r="C62" s="28"/>
      <c r="D62" s="28"/>
      <c r="E62" s="28"/>
      <c r="F62" s="28"/>
      <c r="G62" s="28"/>
      <c r="H62" s="30"/>
      <c r="I62" s="30"/>
      <c r="J62" s="7"/>
      <c r="K62" s="7"/>
      <c r="L62" s="7"/>
      <c r="M62" s="7"/>
      <c r="N62" s="7"/>
      <c r="O62" s="7"/>
    </row>
    <row r="63" spans="1:15" ht="15.75" x14ac:dyDescent="0.25">
      <c r="A63" s="27"/>
      <c r="B63" s="28"/>
      <c r="C63" s="28"/>
      <c r="D63" s="28"/>
      <c r="E63" s="28"/>
      <c r="F63" s="28"/>
      <c r="G63" s="28"/>
      <c r="H63" s="30"/>
      <c r="I63" s="30"/>
      <c r="J63" s="7"/>
      <c r="K63" s="7"/>
      <c r="L63" s="7"/>
      <c r="M63" s="7"/>
      <c r="N63" s="7"/>
      <c r="O63" s="7"/>
    </row>
    <row r="64" spans="1:15" ht="15.75" x14ac:dyDescent="0.25">
      <c r="A64" s="27"/>
      <c r="B64" s="28"/>
      <c r="C64" s="28"/>
      <c r="D64" s="28"/>
      <c r="E64" s="28"/>
      <c r="F64" s="28"/>
      <c r="G64" s="28"/>
      <c r="H64" s="30"/>
      <c r="I64" s="30"/>
      <c r="J64" s="7"/>
      <c r="K64" s="7"/>
      <c r="L64" s="7"/>
      <c r="M64" s="7"/>
      <c r="N64" s="7"/>
      <c r="O64" s="7"/>
    </row>
    <row r="65" spans="1:15" ht="15.75" x14ac:dyDescent="0.25">
      <c r="A65" s="27"/>
      <c r="B65" s="28"/>
      <c r="C65" s="28"/>
      <c r="D65" s="28"/>
      <c r="E65" s="28"/>
      <c r="F65" s="28"/>
      <c r="G65" s="28"/>
      <c r="H65" s="30"/>
      <c r="I65" s="30"/>
      <c r="J65" s="7"/>
      <c r="K65" s="7"/>
      <c r="L65" s="7"/>
      <c r="M65" s="7"/>
      <c r="N65" s="7"/>
      <c r="O65" s="7"/>
    </row>
    <row r="66" spans="1:15" ht="15.75" x14ac:dyDescent="0.25">
      <c r="A66" s="27"/>
      <c r="B66" s="28"/>
      <c r="C66" s="28"/>
      <c r="D66" s="28"/>
      <c r="E66" s="28"/>
      <c r="F66" s="28"/>
      <c r="G66" s="28"/>
      <c r="H66" s="30"/>
      <c r="I66" s="30"/>
      <c r="J66" s="7"/>
      <c r="K66" s="7"/>
      <c r="L66" s="7"/>
      <c r="M66" s="7"/>
      <c r="N66" s="7"/>
      <c r="O66" s="7"/>
    </row>
    <row r="67" spans="1:15" ht="15.75" x14ac:dyDescent="0.25">
      <c r="A67" s="27"/>
      <c r="B67" s="28"/>
      <c r="C67" s="28"/>
      <c r="D67" s="28"/>
      <c r="E67" s="28"/>
      <c r="F67" s="28"/>
      <c r="G67" s="28"/>
      <c r="H67" s="30"/>
      <c r="I67" s="30"/>
      <c r="J67" s="7"/>
      <c r="K67" s="7"/>
      <c r="L67" s="7"/>
      <c r="M67" s="7"/>
      <c r="N67" s="7"/>
      <c r="O67" s="7"/>
    </row>
    <row r="68" spans="1:15" ht="15.75" x14ac:dyDescent="0.25">
      <c r="A68" s="27"/>
      <c r="B68" s="28"/>
      <c r="C68" s="28"/>
      <c r="D68" s="28"/>
      <c r="E68" s="28"/>
      <c r="F68" s="28"/>
      <c r="G68" s="28"/>
      <c r="H68" s="30"/>
      <c r="I68" s="30"/>
      <c r="J68" s="7"/>
      <c r="K68" s="7"/>
      <c r="L68" s="7"/>
      <c r="M68" s="7"/>
      <c r="N68" s="7"/>
      <c r="O68" s="7"/>
    </row>
    <row r="69" spans="1:15" ht="15.75" x14ac:dyDescent="0.25">
      <c r="A69" s="8"/>
      <c r="B69" s="27"/>
      <c r="C69" s="27"/>
      <c r="D69" s="27"/>
      <c r="E69" s="27"/>
      <c r="F69" s="27"/>
      <c r="G69" s="27"/>
      <c r="H69" s="30"/>
      <c r="I69" s="30"/>
      <c r="J69" s="7"/>
      <c r="K69" s="7"/>
      <c r="L69" s="7"/>
      <c r="M69" s="7"/>
      <c r="N69" s="7"/>
      <c r="O69" s="7"/>
    </row>
    <row r="70" spans="1:15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 ht="29.25" customHeight="1" x14ac:dyDescent="0.25">
      <c r="A71" s="7"/>
      <c r="B71" s="7"/>
      <c r="C71" s="7"/>
      <c r="D71" s="7"/>
      <c r="E71" s="7"/>
      <c r="F71" s="7"/>
      <c r="I71" s="7"/>
      <c r="J71" s="7"/>
      <c r="K71" s="7"/>
      <c r="N71" s="7"/>
      <c r="O71" s="7"/>
    </row>
    <row r="72" spans="1:15" ht="9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 ht="36" customHeight="1" x14ac:dyDescent="0.25">
      <c r="A73" s="7"/>
      <c r="B73" s="37"/>
      <c r="C73" s="37"/>
      <c r="D73" s="37"/>
      <c r="E73" s="20"/>
      <c r="F73" s="20"/>
      <c r="G73" s="7"/>
      <c r="H73" s="7"/>
      <c r="I73" s="7"/>
      <c r="J73" s="7"/>
      <c r="K73" s="7"/>
      <c r="L73" s="7"/>
      <c r="M73" s="7"/>
      <c r="N73" s="7"/>
      <c r="O73" s="7"/>
    </row>
    <row r="74" spans="1:15" x14ac:dyDescent="0.25">
      <c r="A74" s="7"/>
      <c r="B74" s="37"/>
      <c r="C74" s="37"/>
      <c r="D74" s="37"/>
      <c r="E74" s="20"/>
      <c r="F74" s="20"/>
      <c r="G74" s="7"/>
      <c r="H74" s="7"/>
      <c r="I74" s="7"/>
      <c r="J74" s="7"/>
      <c r="K74" s="7"/>
      <c r="L74" s="7"/>
      <c r="M74" s="7"/>
      <c r="N74" s="7"/>
      <c r="O74" s="7"/>
    </row>
    <row r="75" spans="1:15" x14ac:dyDescent="0.25">
      <c r="A75" s="7"/>
      <c r="B75" s="37"/>
      <c r="C75" s="37"/>
      <c r="D75" s="37"/>
      <c r="E75" s="20"/>
      <c r="F75" s="20"/>
      <c r="G75" s="7"/>
      <c r="H75" s="7"/>
      <c r="I75" s="7"/>
      <c r="J75" s="7"/>
      <c r="K75" s="7"/>
      <c r="L75" s="7"/>
      <c r="M75" s="7"/>
      <c r="N75" s="7"/>
      <c r="O75" s="7"/>
    </row>
    <row r="76" spans="1:15" x14ac:dyDescent="0.25">
      <c r="A76" s="7"/>
      <c r="B76" s="37"/>
      <c r="C76" s="37"/>
      <c r="D76" s="37"/>
      <c r="E76" s="20"/>
      <c r="F76" s="20"/>
      <c r="G76" s="7"/>
      <c r="H76" s="7"/>
      <c r="I76" s="7"/>
      <c r="J76" s="7"/>
      <c r="K76" s="7"/>
      <c r="L76" s="7"/>
      <c r="M76" s="7"/>
      <c r="N76" s="7"/>
      <c r="O76" s="7"/>
    </row>
    <row r="77" spans="1:15" ht="15.75" x14ac:dyDescent="0.25">
      <c r="A77" s="7"/>
      <c r="B77" s="33"/>
      <c r="C77" s="34"/>
      <c r="D77" s="34"/>
      <c r="E77" s="20"/>
      <c r="F77" s="20"/>
      <c r="G77" s="7"/>
      <c r="H77" s="7"/>
      <c r="I77" s="7"/>
      <c r="J77" s="7"/>
      <c r="K77" s="7"/>
      <c r="L77" s="7"/>
      <c r="M77" s="7"/>
      <c r="N77" s="7"/>
      <c r="O77" s="7"/>
    </row>
    <row r="78" spans="1:15" ht="15.75" x14ac:dyDescent="0.25">
      <c r="A78" s="7"/>
      <c r="B78" s="33"/>
      <c r="C78" s="34"/>
      <c r="D78" s="34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</sheetData>
  <mergeCells count="20">
    <mergeCell ref="G37:H37"/>
    <mergeCell ref="J37:K37"/>
    <mergeCell ref="B38:D38"/>
    <mergeCell ref="I22:I23"/>
    <mergeCell ref="F20:G20"/>
    <mergeCell ref="A22:A23"/>
    <mergeCell ref="B22:B23"/>
    <mergeCell ref="C22:C23"/>
    <mergeCell ref="D22:G22"/>
    <mergeCell ref="H22:H23"/>
    <mergeCell ref="A1:I1"/>
    <mergeCell ref="J1:K1"/>
    <mergeCell ref="B3:D4"/>
    <mergeCell ref="F4:G4"/>
    <mergeCell ref="A6:A7"/>
    <mergeCell ref="B6:B7"/>
    <mergeCell ref="C6:C7"/>
    <mergeCell ref="D6:G6"/>
    <mergeCell ref="H6:H7"/>
    <mergeCell ref="I6:I7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opLeftCell="A16" workbookViewId="0">
      <selection activeCell="G27" sqref="G27"/>
    </sheetView>
  </sheetViews>
  <sheetFormatPr defaultRowHeight="15" x14ac:dyDescent="0.25"/>
  <sheetData>
    <row r="1" spans="1:15" ht="15.75" x14ac:dyDescent="0.25">
      <c r="A1" s="57" t="s">
        <v>43</v>
      </c>
      <c r="B1" s="58"/>
      <c r="C1" s="58"/>
      <c r="D1" s="58"/>
      <c r="E1" s="58"/>
      <c r="F1" s="58"/>
      <c r="G1" s="58"/>
      <c r="H1" s="58"/>
      <c r="I1" s="58"/>
      <c r="J1" s="55" t="s">
        <v>56</v>
      </c>
      <c r="K1" s="56"/>
      <c r="L1" s="6" t="s">
        <v>28</v>
      </c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7"/>
      <c r="B3" s="59" t="s">
        <v>49</v>
      </c>
      <c r="C3" s="60"/>
      <c r="D3" s="61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A4" s="7"/>
      <c r="B4" s="62"/>
      <c r="C4" s="63"/>
      <c r="D4" s="64"/>
      <c r="E4" s="8"/>
      <c r="F4" s="48" t="s">
        <v>14</v>
      </c>
      <c r="G4" s="49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43" t="s">
        <v>0</v>
      </c>
      <c r="B6" s="43" t="s">
        <v>1</v>
      </c>
      <c r="C6" s="43" t="s">
        <v>2</v>
      </c>
      <c r="D6" s="45" t="s">
        <v>3</v>
      </c>
      <c r="E6" s="46"/>
      <c r="F6" s="46"/>
      <c r="G6" s="47"/>
      <c r="H6" s="39" t="s">
        <v>4</v>
      </c>
      <c r="I6" s="41" t="s">
        <v>5</v>
      </c>
      <c r="J6" s="7"/>
      <c r="K6" s="7"/>
      <c r="L6" s="7"/>
      <c r="M6" s="7"/>
      <c r="N6" s="7"/>
      <c r="O6" s="7"/>
    </row>
    <row r="7" spans="1:15" ht="15.75" x14ac:dyDescent="0.25">
      <c r="A7" s="44"/>
      <c r="B7" s="44"/>
      <c r="C7" s="44"/>
      <c r="D7" s="9">
        <v>5</v>
      </c>
      <c r="E7" s="9">
        <v>4</v>
      </c>
      <c r="F7" s="9">
        <v>3</v>
      </c>
      <c r="G7" s="9">
        <v>2</v>
      </c>
      <c r="H7" s="40"/>
      <c r="I7" s="42"/>
      <c r="J7" s="7"/>
      <c r="K7" s="7"/>
      <c r="L7" s="7"/>
      <c r="M7" s="7"/>
      <c r="N7" s="7"/>
      <c r="O7" s="7"/>
    </row>
    <row r="8" spans="1:15" ht="15.75" x14ac:dyDescent="0.25">
      <c r="A8" s="13" t="s">
        <v>41</v>
      </c>
      <c r="B8" s="4">
        <v>19</v>
      </c>
      <c r="C8" s="4">
        <v>18</v>
      </c>
      <c r="D8" s="4">
        <v>9</v>
      </c>
      <c r="E8" s="4">
        <v>2</v>
      </c>
      <c r="F8" s="4">
        <v>7</v>
      </c>
      <c r="G8" s="4">
        <v>0</v>
      </c>
      <c r="H8" s="11">
        <f t="shared" ref="H8:H15" si="0">SUM(D8:E8)/C8*100</f>
        <v>61.111111111111114</v>
      </c>
      <c r="I8" s="12">
        <f t="shared" ref="I8:I15" si="1">SUM(D8:F8)/C8*100</f>
        <v>100</v>
      </c>
      <c r="J8" s="7"/>
      <c r="K8" s="7"/>
      <c r="L8" s="7"/>
      <c r="M8" s="7"/>
      <c r="N8" s="7"/>
      <c r="O8" s="7"/>
    </row>
    <row r="9" spans="1:15" ht="15.75" x14ac:dyDescent="0.25">
      <c r="A9" s="13" t="s">
        <v>42</v>
      </c>
      <c r="B9" s="4">
        <v>15</v>
      </c>
      <c r="C9" s="4">
        <v>15</v>
      </c>
      <c r="D9" s="4">
        <v>0</v>
      </c>
      <c r="E9" s="4">
        <v>5</v>
      </c>
      <c r="F9" s="4">
        <v>9</v>
      </c>
      <c r="G9" s="4">
        <v>1</v>
      </c>
      <c r="H9" s="11">
        <f t="shared" si="0"/>
        <v>33.333333333333329</v>
      </c>
      <c r="I9" s="12">
        <f t="shared" si="1"/>
        <v>93.333333333333329</v>
      </c>
      <c r="J9" s="7"/>
      <c r="K9" s="7"/>
      <c r="L9" s="7"/>
      <c r="M9" s="7"/>
      <c r="N9" s="7"/>
      <c r="O9" s="7"/>
    </row>
    <row r="10" spans="1:15" ht="15.75" x14ac:dyDescent="0.25">
      <c r="A10" s="13">
        <v>8</v>
      </c>
      <c r="B10" s="4">
        <v>22</v>
      </c>
      <c r="C10" s="4">
        <v>20</v>
      </c>
      <c r="D10" s="4">
        <v>0</v>
      </c>
      <c r="E10" s="4">
        <v>7</v>
      </c>
      <c r="F10" s="4">
        <v>7</v>
      </c>
      <c r="G10" s="4">
        <v>6</v>
      </c>
      <c r="H10" s="11">
        <f t="shared" si="0"/>
        <v>35</v>
      </c>
      <c r="I10" s="12">
        <f t="shared" si="1"/>
        <v>70</v>
      </c>
      <c r="J10" s="7"/>
      <c r="K10" s="7"/>
      <c r="L10" s="7"/>
      <c r="M10" s="7"/>
      <c r="N10" s="7"/>
      <c r="O10" s="7"/>
    </row>
    <row r="11" spans="1:15" ht="15.75" x14ac:dyDescent="0.25">
      <c r="A11" s="13" t="s">
        <v>54</v>
      </c>
      <c r="B11" s="4">
        <v>19</v>
      </c>
      <c r="C11" s="4">
        <v>16</v>
      </c>
      <c r="D11" s="4">
        <v>2</v>
      </c>
      <c r="E11" s="4">
        <v>3</v>
      </c>
      <c r="F11" s="4">
        <v>11</v>
      </c>
      <c r="G11" s="4">
        <v>0</v>
      </c>
      <c r="H11" s="11">
        <f t="shared" si="0"/>
        <v>31.25</v>
      </c>
      <c r="I11" s="12">
        <f t="shared" si="1"/>
        <v>100</v>
      </c>
      <c r="J11" s="7"/>
      <c r="K11" s="7"/>
      <c r="L11" s="7"/>
      <c r="M11" s="7"/>
      <c r="N11" s="7"/>
      <c r="O11" s="7"/>
    </row>
    <row r="12" spans="1:15" ht="15.75" x14ac:dyDescent="0.25">
      <c r="A12" s="13" t="s">
        <v>55</v>
      </c>
      <c r="B12" s="4">
        <v>16</v>
      </c>
      <c r="C12" s="4">
        <v>14</v>
      </c>
      <c r="D12" s="4">
        <v>0</v>
      </c>
      <c r="E12" s="4">
        <v>6</v>
      </c>
      <c r="F12" s="4">
        <v>8</v>
      </c>
      <c r="G12" s="4">
        <v>0</v>
      </c>
      <c r="H12" s="11">
        <f t="shared" si="0"/>
        <v>42.857142857142854</v>
      </c>
      <c r="I12" s="12">
        <f t="shared" si="1"/>
        <v>100</v>
      </c>
      <c r="J12" s="7"/>
      <c r="K12" s="7"/>
      <c r="L12" s="7"/>
      <c r="M12" s="7"/>
      <c r="N12" s="7"/>
      <c r="O12" s="7"/>
    </row>
    <row r="13" spans="1:15" s="1" customFormat="1" ht="15.75" x14ac:dyDescent="0.25">
      <c r="A13" s="13">
        <v>10</v>
      </c>
      <c r="B13" s="4"/>
      <c r="C13" s="4"/>
      <c r="D13" s="4"/>
      <c r="E13" s="4"/>
      <c r="F13" s="4"/>
      <c r="G13" s="4"/>
      <c r="H13" s="11" t="e">
        <f t="shared" ref="H13" si="2">SUM(D13:E13)/C13*100</f>
        <v>#DIV/0!</v>
      </c>
      <c r="I13" s="12" t="e">
        <f t="shared" ref="I13" si="3">SUM(D13:F13)/C13*100</f>
        <v>#DIV/0!</v>
      </c>
      <c r="J13" s="7"/>
      <c r="K13" s="7"/>
      <c r="L13" s="7"/>
      <c r="M13" s="7"/>
      <c r="N13" s="7"/>
      <c r="O13" s="7"/>
    </row>
    <row r="14" spans="1:15" ht="15.75" x14ac:dyDescent="0.25">
      <c r="A14" s="13">
        <v>11</v>
      </c>
      <c r="B14" s="4"/>
      <c r="C14" s="4"/>
      <c r="D14" s="4"/>
      <c r="E14" s="4"/>
      <c r="F14" s="4"/>
      <c r="G14" s="4"/>
      <c r="H14" s="11" t="e">
        <f t="shared" si="0"/>
        <v>#DIV/0!</v>
      </c>
      <c r="I14" s="12" t="e">
        <f t="shared" si="1"/>
        <v>#DIV/0!</v>
      </c>
      <c r="J14" s="7"/>
      <c r="K14" s="7"/>
      <c r="L14" s="7"/>
      <c r="M14" s="7"/>
      <c r="N14" s="7"/>
      <c r="O14" s="7"/>
    </row>
    <row r="15" spans="1:15" ht="16.5" thickBot="1" x14ac:dyDescent="0.3">
      <c r="A15" s="14" t="s">
        <v>15</v>
      </c>
      <c r="B15" s="15">
        <f t="shared" ref="B15:G15" si="4">SUM(B8:B14)</f>
        <v>91</v>
      </c>
      <c r="C15" s="15">
        <f t="shared" si="4"/>
        <v>83</v>
      </c>
      <c r="D15" s="15">
        <f t="shared" si="4"/>
        <v>11</v>
      </c>
      <c r="E15" s="15">
        <f t="shared" si="4"/>
        <v>23</v>
      </c>
      <c r="F15" s="15">
        <f t="shared" si="4"/>
        <v>42</v>
      </c>
      <c r="G15" s="15">
        <f t="shared" si="4"/>
        <v>7</v>
      </c>
      <c r="H15" s="16">
        <f t="shared" si="0"/>
        <v>40.963855421686745</v>
      </c>
      <c r="I15" s="17">
        <f t="shared" si="1"/>
        <v>91.566265060240966</v>
      </c>
      <c r="J15" s="7"/>
      <c r="K15" s="7"/>
      <c r="L15" s="7"/>
      <c r="M15" s="7"/>
      <c r="N15" s="7"/>
      <c r="O15" s="7"/>
    </row>
    <row r="16" spans="1:15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ht="15.75" x14ac:dyDescent="0.25">
      <c r="A17" s="7"/>
      <c r="B17" s="7"/>
      <c r="C17" s="7"/>
      <c r="D17" s="7"/>
      <c r="E17" s="7"/>
      <c r="F17" s="48" t="s">
        <v>16</v>
      </c>
      <c r="G17" s="49"/>
      <c r="H17" s="7"/>
      <c r="I17" s="7"/>
      <c r="J17" s="7"/>
      <c r="K17" s="7"/>
      <c r="L17" s="7"/>
      <c r="M17" s="7"/>
      <c r="N17" s="7"/>
      <c r="O17" s="7"/>
    </row>
    <row r="18" spans="1:15" ht="15.75" thickBo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ht="15.75" x14ac:dyDescent="0.25">
      <c r="A19" s="43" t="s">
        <v>0</v>
      </c>
      <c r="B19" s="43" t="s">
        <v>1</v>
      </c>
      <c r="C19" s="43" t="s">
        <v>2</v>
      </c>
      <c r="D19" s="45" t="s">
        <v>3</v>
      </c>
      <c r="E19" s="46"/>
      <c r="F19" s="46"/>
      <c r="G19" s="47"/>
      <c r="H19" s="39" t="s">
        <v>4</v>
      </c>
      <c r="I19" s="41" t="s">
        <v>5</v>
      </c>
      <c r="J19" s="7"/>
      <c r="K19" s="7"/>
      <c r="L19" s="7"/>
      <c r="M19" s="7"/>
      <c r="N19" s="7"/>
      <c r="O19" s="7"/>
    </row>
    <row r="20" spans="1:15" ht="15.75" x14ac:dyDescent="0.25">
      <c r="A20" s="44"/>
      <c r="B20" s="44"/>
      <c r="C20" s="44"/>
      <c r="D20" s="9">
        <v>5</v>
      </c>
      <c r="E20" s="9">
        <v>4</v>
      </c>
      <c r="F20" s="9">
        <v>3</v>
      </c>
      <c r="G20" s="9">
        <v>2</v>
      </c>
      <c r="H20" s="40"/>
      <c r="I20" s="42"/>
      <c r="J20" s="7"/>
      <c r="K20" s="7"/>
      <c r="L20" s="7"/>
      <c r="M20" s="7"/>
      <c r="N20" s="7"/>
      <c r="O20" s="7"/>
    </row>
    <row r="21" spans="1:15" ht="15.75" x14ac:dyDescent="0.25">
      <c r="A21" s="13" t="s">
        <v>41</v>
      </c>
      <c r="B21" s="4">
        <v>19</v>
      </c>
      <c r="C21" s="4">
        <v>17</v>
      </c>
      <c r="D21" s="4">
        <v>9</v>
      </c>
      <c r="E21" s="4">
        <v>7</v>
      </c>
      <c r="F21" s="4">
        <v>1</v>
      </c>
      <c r="G21" s="4">
        <v>0</v>
      </c>
      <c r="H21" s="11">
        <f t="shared" ref="H21:H29" si="5">SUM(D21:E21)/C21*100</f>
        <v>94.117647058823522</v>
      </c>
      <c r="I21" s="12">
        <f t="shared" ref="I21:I29" si="6">SUM(D21:F21)/C21*100</f>
        <v>100</v>
      </c>
      <c r="J21" s="7"/>
      <c r="K21" s="7"/>
      <c r="L21" s="7"/>
      <c r="M21" s="7"/>
      <c r="N21" s="7"/>
      <c r="O21" s="7"/>
    </row>
    <row r="22" spans="1:15" ht="15.75" x14ac:dyDescent="0.25">
      <c r="A22" s="13" t="s">
        <v>42</v>
      </c>
      <c r="B22" s="4">
        <v>15</v>
      </c>
      <c r="C22" s="4">
        <v>15</v>
      </c>
      <c r="D22" s="4">
        <v>2</v>
      </c>
      <c r="E22" s="4">
        <v>3</v>
      </c>
      <c r="F22" s="4">
        <v>10</v>
      </c>
      <c r="G22" s="4">
        <v>0</v>
      </c>
      <c r="H22" s="11">
        <f t="shared" si="5"/>
        <v>33.333333333333329</v>
      </c>
      <c r="I22" s="12">
        <f t="shared" si="6"/>
        <v>100</v>
      </c>
      <c r="J22" s="7"/>
      <c r="K22" s="7"/>
      <c r="L22" s="7"/>
      <c r="M22" s="7"/>
      <c r="N22" s="7"/>
      <c r="O22" s="7"/>
    </row>
    <row r="23" spans="1:15" ht="15.75" x14ac:dyDescent="0.25">
      <c r="A23" s="13">
        <v>8</v>
      </c>
      <c r="B23" s="4">
        <v>22</v>
      </c>
      <c r="C23" s="4">
        <v>20</v>
      </c>
      <c r="D23" s="4">
        <v>1</v>
      </c>
      <c r="E23" s="4">
        <v>7</v>
      </c>
      <c r="F23" s="4">
        <v>9</v>
      </c>
      <c r="G23" s="4">
        <v>3</v>
      </c>
      <c r="H23" s="11">
        <f t="shared" si="5"/>
        <v>40</v>
      </c>
      <c r="I23" s="12">
        <f t="shared" si="6"/>
        <v>85</v>
      </c>
      <c r="J23" s="7"/>
      <c r="K23" s="7"/>
      <c r="L23" s="7"/>
      <c r="M23" s="7"/>
      <c r="N23" s="7"/>
      <c r="O23" s="7"/>
    </row>
    <row r="24" spans="1:15" ht="15.75" x14ac:dyDescent="0.25">
      <c r="A24" s="13" t="s">
        <v>54</v>
      </c>
      <c r="B24" s="4">
        <v>19</v>
      </c>
      <c r="C24" s="4">
        <v>17</v>
      </c>
      <c r="D24" s="4">
        <v>5</v>
      </c>
      <c r="E24" s="4">
        <v>4</v>
      </c>
      <c r="F24" s="4">
        <v>8</v>
      </c>
      <c r="G24" s="4">
        <v>0</v>
      </c>
      <c r="H24" s="11">
        <f t="shared" si="5"/>
        <v>52.941176470588239</v>
      </c>
      <c r="I24" s="12">
        <f t="shared" si="6"/>
        <v>100</v>
      </c>
      <c r="J24" s="7"/>
      <c r="K24" s="7"/>
      <c r="L24" s="7"/>
      <c r="M24" s="7"/>
      <c r="N24" s="7"/>
      <c r="O24" s="7"/>
    </row>
    <row r="25" spans="1:15" ht="15.75" x14ac:dyDescent="0.25">
      <c r="A25" s="13" t="s">
        <v>55</v>
      </c>
      <c r="B25" s="4">
        <v>16</v>
      </c>
      <c r="C25" s="4">
        <v>15</v>
      </c>
      <c r="D25" s="4">
        <v>3</v>
      </c>
      <c r="E25" s="4">
        <v>7</v>
      </c>
      <c r="F25" s="4">
        <v>5</v>
      </c>
      <c r="G25" s="4">
        <v>0</v>
      </c>
      <c r="H25" s="11">
        <f t="shared" si="5"/>
        <v>66.666666666666657</v>
      </c>
      <c r="I25" s="12">
        <f t="shared" si="6"/>
        <v>100</v>
      </c>
      <c r="J25" s="7"/>
      <c r="K25" s="7"/>
      <c r="L25" s="7"/>
      <c r="M25" s="7"/>
      <c r="N25" s="7"/>
      <c r="O25" s="7"/>
    </row>
    <row r="26" spans="1:15" ht="15.75" x14ac:dyDescent="0.25">
      <c r="A26" s="13">
        <v>10</v>
      </c>
      <c r="B26" s="4">
        <v>14</v>
      </c>
      <c r="C26" s="4">
        <v>13</v>
      </c>
      <c r="D26" s="4">
        <v>5</v>
      </c>
      <c r="E26" s="4">
        <v>6</v>
      </c>
      <c r="F26" s="4">
        <v>2</v>
      </c>
      <c r="G26" s="4">
        <v>0</v>
      </c>
      <c r="H26" s="11">
        <f t="shared" si="5"/>
        <v>84.615384615384613</v>
      </c>
      <c r="I26" s="12">
        <f t="shared" si="6"/>
        <v>100</v>
      </c>
      <c r="J26" s="7"/>
      <c r="K26" s="7"/>
      <c r="L26" s="7"/>
      <c r="M26" s="7"/>
      <c r="N26" s="7"/>
      <c r="O26" s="7"/>
    </row>
    <row r="27" spans="1:15" ht="15.75" x14ac:dyDescent="0.25">
      <c r="A27" s="13">
        <v>11</v>
      </c>
      <c r="B27" s="4">
        <v>13</v>
      </c>
      <c r="C27" s="4">
        <v>13</v>
      </c>
      <c r="D27" s="4">
        <v>3</v>
      </c>
      <c r="E27" s="4">
        <v>5</v>
      </c>
      <c r="F27" s="4">
        <v>6</v>
      </c>
      <c r="G27" s="4">
        <v>0</v>
      </c>
      <c r="H27" s="11">
        <f t="shared" si="5"/>
        <v>61.53846153846154</v>
      </c>
      <c r="I27" s="12">
        <f t="shared" si="6"/>
        <v>107.69230769230769</v>
      </c>
      <c r="J27" s="7"/>
      <c r="K27" s="7"/>
      <c r="L27" s="7"/>
      <c r="M27" s="7"/>
      <c r="N27" s="7"/>
      <c r="O27" s="7"/>
    </row>
    <row r="28" spans="1:15" ht="15.75" x14ac:dyDescent="0.25">
      <c r="A28" s="13"/>
      <c r="B28" s="4"/>
      <c r="C28" s="4"/>
      <c r="D28" s="4"/>
      <c r="E28" s="4"/>
      <c r="F28" s="4"/>
      <c r="G28" s="4"/>
      <c r="H28" s="11" t="e">
        <f t="shared" si="5"/>
        <v>#DIV/0!</v>
      </c>
      <c r="I28" s="12" t="e">
        <f t="shared" si="6"/>
        <v>#DIV/0!</v>
      </c>
      <c r="J28" s="7"/>
      <c r="K28" s="7"/>
      <c r="L28" s="7"/>
      <c r="M28" s="7"/>
      <c r="N28" s="7"/>
      <c r="O28" s="7"/>
    </row>
    <row r="29" spans="1:15" ht="16.5" thickBot="1" x14ac:dyDescent="0.3">
      <c r="A29" s="14" t="s">
        <v>15</v>
      </c>
      <c r="B29" s="15">
        <f t="shared" ref="B29:G29" si="7">SUM(B21:B28)</f>
        <v>118</v>
      </c>
      <c r="C29" s="15">
        <f t="shared" si="7"/>
        <v>110</v>
      </c>
      <c r="D29" s="15">
        <f t="shared" si="7"/>
        <v>28</v>
      </c>
      <c r="E29" s="15">
        <f t="shared" si="7"/>
        <v>39</v>
      </c>
      <c r="F29" s="15">
        <f t="shared" si="7"/>
        <v>41</v>
      </c>
      <c r="G29" s="15">
        <f t="shared" si="7"/>
        <v>3</v>
      </c>
      <c r="H29" s="16">
        <f t="shared" si="5"/>
        <v>60.909090909090914</v>
      </c>
      <c r="I29" s="17">
        <f t="shared" si="6"/>
        <v>98.181818181818187</v>
      </c>
      <c r="J29" s="7"/>
      <c r="K29" s="7"/>
      <c r="L29" s="7"/>
      <c r="M29" s="7"/>
      <c r="N29" s="7"/>
      <c r="O29" s="7"/>
    </row>
    <row r="30" spans="1:15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ht="15.75" x14ac:dyDescent="0.25">
      <c r="A31" s="7"/>
      <c r="B31" s="7"/>
      <c r="C31" s="7"/>
      <c r="D31" s="7"/>
      <c r="E31" s="7"/>
      <c r="F31" s="48" t="s">
        <v>17</v>
      </c>
      <c r="G31" s="49"/>
      <c r="H31" s="7"/>
      <c r="I31" s="7"/>
      <c r="J31" s="7"/>
      <c r="K31" s="7"/>
      <c r="L31" s="7"/>
      <c r="M31" s="7"/>
      <c r="N31" s="7"/>
      <c r="O31" s="7"/>
    </row>
    <row r="32" spans="1:15" ht="15.75" thickBo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ht="15.75" x14ac:dyDescent="0.25">
      <c r="A33" s="43" t="s">
        <v>0</v>
      </c>
      <c r="B33" s="43" t="s">
        <v>1</v>
      </c>
      <c r="C33" s="43" t="s">
        <v>2</v>
      </c>
      <c r="D33" s="45" t="s">
        <v>3</v>
      </c>
      <c r="E33" s="46"/>
      <c r="F33" s="46"/>
      <c r="G33" s="47"/>
      <c r="H33" s="39" t="s">
        <v>4</v>
      </c>
      <c r="I33" s="41" t="s">
        <v>5</v>
      </c>
      <c r="J33" s="7"/>
      <c r="K33" s="7"/>
      <c r="L33" s="7"/>
      <c r="M33" s="7"/>
      <c r="N33" s="7"/>
      <c r="O33" s="7"/>
    </row>
    <row r="34" spans="1:15" ht="15.75" x14ac:dyDescent="0.25">
      <c r="A34" s="44"/>
      <c r="B34" s="44"/>
      <c r="C34" s="44"/>
      <c r="D34" s="9">
        <v>5</v>
      </c>
      <c r="E34" s="9">
        <v>4</v>
      </c>
      <c r="F34" s="9">
        <v>3</v>
      </c>
      <c r="G34" s="9">
        <v>2</v>
      </c>
      <c r="H34" s="40"/>
      <c r="I34" s="42"/>
      <c r="J34" s="7"/>
      <c r="K34" s="7"/>
      <c r="L34" s="7"/>
      <c r="M34" s="7"/>
      <c r="N34" s="7"/>
      <c r="O34" s="7"/>
    </row>
    <row r="35" spans="1:15" ht="15.75" x14ac:dyDescent="0.25">
      <c r="A35" s="13" t="s">
        <v>41</v>
      </c>
      <c r="B35" s="5"/>
      <c r="C35" s="4"/>
      <c r="D35" s="4"/>
      <c r="E35" s="4"/>
      <c r="F35" s="4"/>
      <c r="G35" s="4"/>
      <c r="H35" s="11" t="e">
        <f t="shared" ref="H35:H41" si="8">SUM(D35:E35)/C35*100</f>
        <v>#DIV/0!</v>
      </c>
      <c r="I35" s="12" t="e">
        <f t="shared" ref="I35:I41" si="9">SUM(D35:F35)/C35*100</f>
        <v>#DIV/0!</v>
      </c>
      <c r="J35" s="7"/>
      <c r="K35" s="7"/>
      <c r="L35" s="7"/>
      <c r="M35" s="7"/>
      <c r="N35" s="7"/>
      <c r="O35" s="7"/>
    </row>
    <row r="36" spans="1:15" ht="15.75" x14ac:dyDescent="0.25">
      <c r="A36" s="13" t="s">
        <v>42</v>
      </c>
      <c r="B36" s="4"/>
      <c r="C36" s="4"/>
      <c r="D36" s="4"/>
      <c r="E36" s="4"/>
      <c r="F36" s="4"/>
      <c r="G36" s="4"/>
      <c r="H36" s="11" t="e">
        <f t="shared" si="8"/>
        <v>#DIV/0!</v>
      </c>
      <c r="I36" s="12" t="e">
        <f t="shared" si="9"/>
        <v>#DIV/0!</v>
      </c>
      <c r="J36" s="7"/>
      <c r="K36" s="7"/>
      <c r="L36" s="7"/>
      <c r="M36" s="7"/>
      <c r="N36" s="7"/>
      <c r="O36" s="7"/>
    </row>
    <row r="37" spans="1:15" ht="15.75" x14ac:dyDescent="0.25">
      <c r="A37" s="13">
        <v>8</v>
      </c>
      <c r="B37" s="4"/>
      <c r="C37" s="4"/>
      <c r="D37" s="4"/>
      <c r="E37" s="4"/>
      <c r="F37" s="4"/>
      <c r="G37" s="4"/>
      <c r="H37" s="11" t="e">
        <f t="shared" si="8"/>
        <v>#DIV/0!</v>
      </c>
      <c r="I37" s="12" t="e">
        <f t="shared" si="9"/>
        <v>#DIV/0!</v>
      </c>
      <c r="J37" s="7"/>
      <c r="K37" s="7"/>
      <c r="L37" s="7"/>
      <c r="M37" s="7"/>
      <c r="N37" s="7"/>
      <c r="O37" s="7"/>
    </row>
    <row r="38" spans="1:15" ht="15.75" x14ac:dyDescent="0.25">
      <c r="A38" s="13">
        <v>9</v>
      </c>
      <c r="B38" s="4"/>
      <c r="C38" s="4"/>
      <c r="D38" s="4"/>
      <c r="E38" s="4"/>
      <c r="F38" s="4"/>
      <c r="G38" s="4"/>
      <c r="H38" s="11" t="e">
        <f t="shared" si="8"/>
        <v>#DIV/0!</v>
      </c>
      <c r="I38" s="12" t="e">
        <f t="shared" si="9"/>
        <v>#DIV/0!</v>
      </c>
      <c r="J38" s="7"/>
      <c r="K38" s="7"/>
      <c r="L38" s="7"/>
      <c r="M38" s="7"/>
      <c r="N38" s="7"/>
      <c r="O38" s="7"/>
    </row>
    <row r="39" spans="1:15" ht="15.75" x14ac:dyDescent="0.25">
      <c r="A39" s="13">
        <v>10</v>
      </c>
      <c r="B39" s="4"/>
      <c r="C39" s="4"/>
      <c r="D39" s="4"/>
      <c r="E39" s="4"/>
      <c r="F39" s="4"/>
      <c r="G39" s="4"/>
      <c r="H39" s="11" t="e">
        <f t="shared" si="8"/>
        <v>#DIV/0!</v>
      </c>
      <c r="I39" s="12" t="e">
        <f t="shared" si="9"/>
        <v>#DIV/0!</v>
      </c>
      <c r="J39" s="7"/>
      <c r="K39" s="7"/>
      <c r="L39" s="7"/>
      <c r="M39" s="7"/>
      <c r="N39" s="7"/>
      <c r="O39" s="7"/>
    </row>
    <row r="40" spans="1:15" ht="15.75" x14ac:dyDescent="0.25">
      <c r="A40" s="13">
        <v>11</v>
      </c>
      <c r="B40" s="4"/>
      <c r="C40" s="4"/>
      <c r="D40" s="4"/>
      <c r="E40" s="4"/>
      <c r="F40" s="4"/>
      <c r="G40" s="4"/>
      <c r="H40" s="11" t="e">
        <f t="shared" si="8"/>
        <v>#DIV/0!</v>
      </c>
      <c r="I40" s="12" t="e">
        <f t="shared" si="9"/>
        <v>#DIV/0!</v>
      </c>
      <c r="J40" s="7"/>
      <c r="K40" s="7"/>
      <c r="L40" s="7"/>
      <c r="M40" s="7"/>
      <c r="N40" s="7"/>
      <c r="O40" s="7"/>
    </row>
    <row r="41" spans="1:15" ht="16.5" thickBot="1" x14ac:dyDescent="0.3">
      <c r="A41" s="14" t="s">
        <v>15</v>
      </c>
      <c r="B41" s="15">
        <f t="shared" ref="B41:G41" si="10">SUM(B35:B40)</f>
        <v>0</v>
      </c>
      <c r="C41" s="15">
        <f t="shared" si="10"/>
        <v>0</v>
      </c>
      <c r="D41" s="15">
        <f t="shared" si="10"/>
        <v>0</v>
      </c>
      <c r="E41" s="15">
        <f t="shared" si="10"/>
        <v>0</v>
      </c>
      <c r="F41" s="15">
        <f t="shared" si="10"/>
        <v>0</v>
      </c>
      <c r="G41" s="15">
        <f t="shared" si="10"/>
        <v>0</v>
      </c>
      <c r="H41" s="16" t="e">
        <f t="shared" si="8"/>
        <v>#DIV/0!</v>
      </c>
      <c r="I41" s="17" t="e">
        <f t="shared" si="9"/>
        <v>#DIV/0!</v>
      </c>
      <c r="J41" s="7"/>
      <c r="K41" s="7"/>
      <c r="L41" s="7"/>
      <c r="M41" s="7"/>
      <c r="N41" s="7"/>
      <c r="O41" s="7"/>
    </row>
    <row r="42" spans="1:15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ht="15.75" x14ac:dyDescent="0.25">
      <c r="A43" s="7"/>
      <c r="B43" s="7"/>
      <c r="C43" s="7"/>
      <c r="D43" s="7"/>
      <c r="E43" s="7"/>
      <c r="F43" s="48" t="s">
        <v>18</v>
      </c>
      <c r="G43" s="49"/>
      <c r="H43" s="7"/>
      <c r="I43" s="7"/>
      <c r="J43" s="7"/>
      <c r="K43" s="7"/>
      <c r="L43" s="7"/>
      <c r="M43" s="7"/>
      <c r="N43" s="7"/>
      <c r="O43" s="7"/>
    </row>
    <row r="44" spans="1:15" ht="15.75" thickBo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ht="15.75" x14ac:dyDescent="0.25">
      <c r="A45" s="43" t="s">
        <v>0</v>
      </c>
      <c r="B45" s="43" t="s">
        <v>1</v>
      </c>
      <c r="C45" s="43" t="s">
        <v>2</v>
      </c>
      <c r="D45" s="45" t="s">
        <v>3</v>
      </c>
      <c r="E45" s="46"/>
      <c r="F45" s="46"/>
      <c r="G45" s="47"/>
      <c r="H45" s="39" t="s">
        <v>4</v>
      </c>
      <c r="I45" s="41" t="s">
        <v>5</v>
      </c>
      <c r="J45" s="7"/>
      <c r="K45" s="7"/>
      <c r="L45" s="7"/>
      <c r="M45" s="7"/>
      <c r="N45" s="7"/>
      <c r="O45" s="7"/>
    </row>
    <row r="46" spans="1:15" ht="15.75" x14ac:dyDescent="0.25">
      <c r="A46" s="44"/>
      <c r="B46" s="44"/>
      <c r="C46" s="44"/>
      <c r="D46" s="9">
        <v>5</v>
      </c>
      <c r="E46" s="9">
        <v>4</v>
      </c>
      <c r="F46" s="9">
        <v>3</v>
      </c>
      <c r="G46" s="9">
        <v>2</v>
      </c>
      <c r="H46" s="40"/>
      <c r="I46" s="42"/>
      <c r="J46" s="7"/>
      <c r="K46" s="7"/>
      <c r="L46" s="7"/>
      <c r="M46" s="7"/>
      <c r="N46" s="7"/>
      <c r="O46" s="7"/>
    </row>
    <row r="47" spans="1:15" ht="15.75" x14ac:dyDescent="0.25">
      <c r="A47" s="13" t="s">
        <v>41</v>
      </c>
      <c r="B47" s="5"/>
      <c r="C47" s="4"/>
      <c r="D47" s="4"/>
      <c r="E47" s="4"/>
      <c r="F47" s="4"/>
      <c r="G47" s="4"/>
      <c r="H47" s="11" t="e">
        <f t="shared" ref="H47:H55" si="11">SUM(D47:E47)/C47*100</f>
        <v>#DIV/0!</v>
      </c>
      <c r="I47" s="12" t="e">
        <f t="shared" ref="I47:I55" si="12">SUM(D47:F47)/C47*100</f>
        <v>#DIV/0!</v>
      </c>
      <c r="J47" s="7"/>
      <c r="K47" s="7"/>
      <c r="L47" s="7"/>
      <c r="M47" s="7"/>
      <c r="N47" s="7"/>
      <c r="O47" s="7"/>
    </row>
    <row r="48" spans="1:15" ht="15.75" x14ac:dyDescent="0.25">
      <c r="A48" s="13" t="s">
        <v>42</v>
      </c>
      <c r="B48" s="4"/>
      <c r="C48" s="4"/>
      <c r="D48" s="4"/>
      <c r="E48" s="4"/>
      <c r="F48" s="4"/>
      <c r="G48" s="4"/>
      <c r="H48" s="11" t="e">
        <f t="shared" si="11"/>
        <v>#DIV/0!</v>
      </c>
      <c r="I48" s="12" t="e">
        <f t="shared" si="12"/>
        <v>#DIV/0!</v>
      </c>
      <c r="J48" s="7"/>
      <c r="K48" s="7"/>
      <c r="L48" s="7"/>
      <c r="M48" s="7"/>
      <c r="N48" s="7"/>
      <c r="O48" s="7"/>
    </row>
    <row r="49" spans="1:15" ht="15.75" x14ac:dyDescent="0.25">
      <c r="A49" s="13">
        <v>8</v>
      </c>
      <c r="B49" s="4"/>
      <c r="C49" s="4"/>
      <c r="D49" s="4"/>
      <c r="E49" s="4"/>
      <c r="F49" s="4"/>
      <c r="G49" s="4"/>
      <c r="H49" s="11" t="e">
        <f t="shared" si="11"/>
        <v>#DIV/0!</v>
      </c>
      <c r="I49" s="12" t="e">
        <f t="shared" si="12"/>
        <v>#DIV/0!</v>
      </c>
      <c r="J49" s="7"/>
      <c r="K49" s="7"/>
      <c r="L49" s="7"/>
      <c r="M49" s="7"/>
      <c r="N49" s="7"/>
      <c r="O49" s="7"/>
    </row>
    <row r="50" spans="1:15" ht="15.75" x14ac:dyDescent="0.25">
      <c r="A50" s="13">
        <v>9</v>
      </c>
      <c r="B50" s="4"/>
      <c r="C50" s="4"/>
      <c r="D50" s="4"/>
      <c r="E50" s="4"/>
      <c r="F50" s="4"/>
      <c r="G50" s="4"/>
      <c r="H50" s="11" t="e">
        <f t="shared" si="11"/>
        <v>#DIV/0!</v>
      </c>
      <c r="I50" s="12" t="e">
        <f t="shared" si="12"/>
        <v>#DIV/0!</v>
      </c>
      <c r="J50" s="7"/>
      <c r="K50" s="7"/>
      <c r="L50" s="7"/>
      <c r="M50" s="7"/>
      <c r="N50" s="7"/>
      <c r="O50" s="7"/>
    </row>
    <row r="51" spans="1:15" ht="15.75" x14ac:dyDescent="0.25">
      <c r="A51" s="13">
        <v>10</v>
      </c>
      <c r="B51" s="4"/>
      <c r="C51" s="4"/>
      <c r="D51" s="4"/>
      <c r="E51" s="4"/>
      <c r="F51" s="4"/>
      <c r="G51" s="4"/>
      <c r="H51" s="11" t="e">
        <f t="shared" si="11"/>
        <v>#DIV/0!</v>
      </c>
      <c r="I51" s="12" t="e">
        <f t="shared" si="12"/>
        <v>#DIV/0!</v>
      </c>
      <c r="J51" s="7"/>
      <c r="K51" s="7"/>
      <c r="L51" s="7"/>
      <c r="M51" s="7"/>
      <c r="N51" s="7"/>
      <c r="O51" s="7"/>
    </row>
    <row r="52" spans="1:15" ht="15.75" x14ac:dyDescent="0.25">
      <c r="A52" s="13">
        <v>11</v>
      </c>
      <c r="B52" s="4"/>
      <c r="C52" s="4"/>
      <c r="D52" s="4"/>
      <c r="E52" s="4"/>
      <c r="F52" s="4"/>
      <c r="G52" s="4"/>
      <c r="H52" s="11" t="e">
        <f t="shared" si="11"/>
        <v>#DIV/0!</v>
      </c>
      <c r="I52" s="12" t="e">
        <f t="shared" si="12"/>
        <v>#DIV/0!</v>
      </c>
      <c r="J52" s="7"/>
      <c r="K52" s="7"/>
      <c r="L52" s="7"/>
      <c r="M52" s="7"/>
      <c r="N52" s="7"/>
      <c r="O52" s="7"/>
    </row>
    <row r="53" spans="1:15" ht="15.75" x14ac:dyDescent="0.25">
      <c r="A53" s="13"/>
      <c r="B53" s="4"/>
      <c r="C53" s="4"/>
      <c r="D53" s="4"/>
      <c r="E53" s="4"/>
      <c r="F53" s="4"/>
      <c r="G53" s="4"/>
      <c r="H53" s="11" t="e">
        <f t="shared" si="11"/>
        <v>#DIV/0!</v>
      </c>
      <c r="I53" s="12" t="e">
        <f t="shared" si="12"/>
        <v>#DIV/0!</v>
      </c>
      <c r="J53" s="7"/>
      <c r="K53" s="7"/>
      <c r="L53" s="7"/>
      <c r="M53" s="7"/>
      <c r="N53" s="7"/>
      <c r="O53" s="7"/>
    </row>
    <row r="54" spans="1:15" ht="15.75" x14ac:dyDescent="0.25">
      <c r="A54" s="18"/>
      <c r="B54" s="4"/>
      <c r="C54" s="4"/>
      <c r="D54" s="4"/>
      <c r="E54" s="4"/>
      <c r="F54" s="4"/>
      <c r="G54" s="4"/>
      <c r="H54" s="11" t="e">
        <f t="shared" si="11"/>
        <v>#DIV/0!</v>
      </c>
      <c r="I54" s="12" t="e">
        <f t="shared" si="12"/>
        <v>#DIV/0!</v>
      </c>
      <c r="J54" s="7"/>
      <c r="K54" s="7"/>
      <c r="L54" s="7"/>
      <c r="M54" s="7"/>
      <c r="N54" s="7"/>
      <c r="O54" s="7"/>
    </row>
    <row r="55" spans="1:15" ht="16.5" thickBot="1" x14ac:dyDescent="0.3">
      <c r="A55" s="14" t="s">
        <v>15</v>
      </c>
      <c r="B55" s="15">
        <f t="shared" ref="B55:G55" si="13">SUM(B47:B54)</f>
        <v>0</v>
      </c>
      <c r="C55" s="15">
        <f t="shared" si="13"/>
        <v>0</v>
      </c>
      <c r="D55" s="15">
        <f t="shared" si="13"/>
        <v>0</v>
      </c>
      <c r="E55" s="15">
        <f t="shared" si="13"/>
        <v>0</v>
      </c>
      <c r="F55" s="15">
        <f t="shared" si="13"/>
        <v>0</v>
      </c>
      <c r="G55" s="15">
        <f t="shared" si="13"/>
        <v>0</v>
      </c>
      <c r="H55" s="16" t="e">
        <f t="shared" si="11"/>
        <v>#DIV/0!</v>
      </c>
      <c r="I55" s="17" t="e">
        <f t="shared" si="12"/>
        <v>#DIV/0!</v>
      </c>
      <c r="J55" s="7"/>
      <c r="K55" s="7"/>
      <c r="L55" s="7"/>
      <c r="M55" s="7"/>
      <c r="N55" s="7"/>
      <c r="O55" s="7"/>
    </row>
    <row r="56" spans="1:15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 x14ac:dyDescent="0.25">
      <c r="A57" s="7"/>
      <c r="B57" s="7"/>
      <c r="C57" s="7"/>
      <c r="D57" s="7"/>
      <c r="E57" s="7"/>
      <c r="F57" s="7"/>
      <c r="G57" s="53" t="s">
        <v>26</v>
      </c>
      <c r="H57" s="53"/>
      <c r="I57" s="7"/>
      <c r="J57" s="7"/>
      <c r="K57" s="7"/>
      <c r="L57" s="54" t="s">
        <v>27</v>
      </c>
      <c r="M57" s="54"/>
      <c r="N57" s="7"/>
      <c r="O57" s="7"/>
    </row>
    <row r="58" spans="1:15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 ht="15.75" x14ac:dyDescent="0.25">
      <c r="A59" s="7"/>
      <c r="B59" s="50" t="s">
        <v>24</v>
      </c>
      <c r="C59" s="51"/>
      <c r="D59" s="52"/>
      <c r="E59" s="19"/>
      <c r="F59" s="20"/>
      <c r="G59" s="7"/>
      <c r="H59" s="7"/>
      <c r="I59" s="7"/>
      <c r="J59" s="7"/>
      <c r="K59" s="7"/>
      <c r="L59" s="7"/>
      <c r="M59" s="7"/>
      <c r="N59" s="7"/>
      <c r="O59" s="7"/>
    </row>
    <row r="60" spans="1:15" ht="38.25" x14ac:dyDescent="0.25">
      <c r="A60" s="7"/>
      <c r="B60" s="21"/>
      <c r="C60" s="22" t="s">
        <v>4</v>
      </c>
      <c r="D60" s="23" t="s">
        <v>25</v>
      </c>
      <c r="E60" s="19"/>
      <c r="F60" s="20"/>
      <c r="G60" s="7"/>
      <c r="H60" s="7"/>
      <c r="I60" s="7"/>
      <c r="J60" s="7"/>
      <c r="K60" s="7"/>
      <c r="L60" s="7"/>
      <c r="M60" s="7"/>
      <c r="N60" s="7"/>
      <c r="O60" s="7"/>
    </row>
    <row r="61" spans="1:15" ht="15.75" x14ac:dyDescent="0.25">
      <c r="A61" s="7"/>
      <c r="B61" s="21" t="s">
        <v>20</v>
      </c>
      <c r="C61" s="24">
        <f>H15</f>
        <v>40.963855421686745</v>
      </c>
      <c r="D61" s="25">
        <f>I15</f>
        <v>91.566265060240966</v>
      </c>
      <c r="E61" s="19"/>
      <c r="F61" s="20"/>
      <c r="G61" s="7"/>
      <c r="H61" s="7"/>
      <c r="I61" s="7"/>
      <c r="J61" s="7"/>
      <c r="K61" s="7"/>
      <c r="L61" s="7"/>
      <c r="M61" s="7"/>
      <c r="N61" s="7"/>
      <c r="O61" s="7"/>
    </row>
    <row r="62" spans="1:15" ht="15.75" x14ac:dyDescent="0.25">
      <c r="A62" s="7"/>
      <c r="B62" s="21" t="s">
        <v>21</v>
      </c>
      <c r="C62" s="24">
        <f>H29</f>
        <v>60.909090909090914</v>
      </c>
      <c r="D62" s="25">
        <f>I29</f>
        <v>98.181818181818187</v>
      </c>
      <c r="E62" s="19"/>
      <c r="F62" s="20"/>
      <c r="G62" s="7"/>
      <c r="H62" s="7"/>
      <c r="I62" s="7"/>
      <c r="J62" s="7"/>
      <c r="K62" s="7"/>
      <c r="L62" s="7"/>
      <c r="M62" s="7"/>
      <c r="N62" s="7"/>
      <c r="O62" s="7"/>
    </row>
    <row r="63" spans="1:15" ht="15.75" x14ac:dyDescent="0.25">
      <c r="A63" s="7"/>
      <c r="B63" s="21" t="s">
        <v>22</v>
      </c>
      <c r="C63" s="24" t="e">
        <f>H41</f>
        <v>#DIV/0!</v>
      </c>
      <c r="D63" s="25" t="e">
        <f>I41</f>
        <v>#DIV/0!</v>
      </c>
      <c r="E63" s="19"/>
      <c r="F63" s="20"/>
      <c r="G63" s="7"/>
      <c r="H63" s="7"/>
      <c r="I63" s="7"/>
      <c r="J63" s="7"/>
      <c r="K63" s="7"/>
      <c r="L63" s="7"/>
      <c r="M63" s="7"/>
      <c r="N63" s="7"/>
      <c r="O63" s="7"/>
    </row>
    <row r="64" spans="1:15" ht="15.75" x14ac:dyDescent="0.25">
      <c r="A64" s="7"/>
      <c r="B64" s="21" t="s">
        <v>23</v>
      </c>
      <c r="C64" s="24" t="e">
        <f>H55</f>
        <v>#DIV/0!</v>
      </c>
      <c r="D64" s="24" t="e">
        <f>I55</f>
        <v>#DIV/0!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</sheetData>
  <mergeCells count="34">
    <mergeCell ref="A1:I1"/>
    <mergeCell ref="J1:K1"/>
    <mergeCell ref="B3:D4"/>
    <mergeCell ref="F4:G4"/>
    <mergeCell ref="A6:A7"/>
    <mergeCell ref="B6:B7"/>
    <mergeCell ref="C6:C7"/>
    <mergeCell ref="D6:G6"/>
    <mergeCell ref="H6:H7"/>
    <mergeCell ref="I6:I7"/>
    <mergeCell ref="F17:G17"/>
    <mergeCell ref="A19:A20"/>
    <mergeCell ref="B19:B20"/>
    <mergeCell ref="C19:C20"/>
    <mergeCell ref="D19:G19"/>
    <mergeCell ref="I19:I20"/>
    <mergeCell ref="F31:G31"/>
    <mergeCell ref="A33:A34"/>
    <mergeCell ref="B33:B34"/>
    <mergeCell ref="C33:C34"/>
    <mergeCell ref="D33:G33"/>
    <mergeCell ref="H33:H34"/>
    <mergeCell ref="I33:I34"/>
    <mergeCell ref="H19:H20"/>
    <mergeCell ref="A45:A46"/>
    <mergeCell ref="B45:B46"/>
    <mergeCell ref="C45:C46"/>
    <mergeCell ref="D45:G45"/>
    <mergeCell ref="H45:H46"/>
    <mergeCell ref="I45:I46"/>
    <mergeCell ref="G57:H57"/>
    <mergeCell ref="L57:M57"/>
    <mergeCell ref="B59:D59"/>
    <mergeCell ref="F43:G4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topLeftCell="A16" workbookViewId="0">
      <selection activeCell="G24" sqref="G24"/>
    </sheetView>
  </sheetViews>
  <sheetFormatPr defaultRowHeight="15" x14ac:dyDescent="0.25"/>
  <sheetData>
    <row r="1" spans="1:15" ht="15.75" x14ac:dyDescent="0.25">
      <c r="A1" s="57" t="s">
        <v>52</v>
      </c>
      <c r="B1" s="58"/>
      <c r="C1" s="58"/>
      <c r="D1" s="58"/>
      <c r="E1" s="58"/>
      <c r="F1" s="58"/>
      <c r="G1" s="58"/>
      <c r="H1" s="58"/>
      <c r="I1" s="58"/>
      <c r="J1" s="55" t="s">
        <v>56</v>
      </c>
      <c r="K1" s="56"/>
      <c r="L1" s="6" t="s">
        <v>28</v>
      </c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7"/>
      <c r="B3" s="59" t="s">
        <v>50</v>
      </c>
      <c r="C3" s="60"/>
      <c r="D3" s="61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A4" s="7"/>
      <c r="B4" s="62"/>
      <c r="C4" s="63"/>
      <c r="D4" s="64"/>
      <c r="E4" s="8"/>
      <c r="F4" s="48" t="s">
        <v>14</v>
      </c>
      <c r="G4" s="49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43" t="s">
        <v>0</v>
      </c>
      <c r="B6" s="43" t="s">
        <v>1</v>
      </c>
      <c r="C6" s="43" t="s">
        <v>2</v>
      </c>
      <c r="D6" s="45" t="s">
        <v>3</v>
      </c>
      <c r="E6" s="46"/>
      <c r="F6" s="46"/>
      <c r="G6" s="47"/>
      <c r="H6" s="39" t="s">
        <v>4</v>
      </c>
      <c r="I6" s="41" t="s">
        <v>5</v>
      </c>
      <c r="J6" s="7"/>
      <c r="K6" s="7"/>
      <c r="L6" s="7"/>
      <c r="M6" s="7"/>
      <c r="N6" s="7"/>
      <c r="O6" s="7"/>
    </row>
    <row r="7" spans="1:15" ht="15.75" x14ac:dyDescent="0.25">
      <c r="A7" s="44"/>
      <c r="B7" s="44"/>
      <c r="C7" s="44"/>
      <c r="D7" s="9">
        <v>5</v>
      </c>
      <c r="E7" s="9">
        <v>4</v>
      </c>
      <c r="F7" s="9">
        <v>3</v>
      </c>
      <c r="G7" s="9">
        <v>2</v>
      </c>
      <c r="H7" s="40"/>
      <c r="I7" s="42"/>
      <c r="J7" s="7"/>
      <c r="K7" s="7"/>
      <c r="L7" s="7"/>
      <c r="M7" s="7"/>
      <c r="N7" s="7"/>
      <c r="O7" s="7"/>
    </row>
    <row r="8" spans="1:15" ht="15.75" x14ac:dyDescent="0.25">
      <c r="A8" s="13" t="s">
        <v>54</v>
      </c>
      <c r="B8" s="4">
        <v>19</v>
      </c>
      <c r="C8" s="4">
        <v>16</v>
      </c>
      <c r="D8" s="4">
        <v>0</v>
      </c>
      <c r="E8" s="4">
        <v>10</v>
      </c>
      <c r="F8" s="4">
        <v>6</v>
      </c>
      <c r="G8" s="4">
        <v>0</v>
      </c>
      <c r="H8" s="11">
        <f t="shared" ref="H8:H14" si="0">SUM(D8:E8)/C8*100</f>
        <v>62.5</v>
      </c>
      <c r="I8" s="12">
        <f t="shared" ref="I8:I14" si="1">SUM(D8:F8)/C8*100</f>
        <v>100</v>
      </c>
      <c r="J8" s="7"/>
      <c r="K8" s="7"/>
      <c r="L8" s="7"/>
      <c r="M8" s="7"/>
      <c r="N8" s="7"/>
      <c r="O8" s="7"/>
    </row>
    <row r="9" spans="1:15" ht="15.75" x14ac:dyDescent="0.25">
      <c r="A9" s="13" t="s">
        <v>55</v>
      </c>
      <c r="B9" s="4">
        <v>16</v>
      </c>
      <c r="C9" s="4">
        <v>12</v>
      </c>
      <c r="D9" s="4">
        <v>2</v>
      </c>
      <c r="E9" s="4">
        <v>5</v>
      </c>
      <c r="F9" s="4">
        <v>5</v>
      </c>
      <c r="G9" s="4">
        <v>0</v>
      </c>
      <c r="H9" s="11">
        <f t="shared" si="0"/>
        <v>58.333333333333336</v>
      </c>
      <c r="I9" s="12">
        <f t="shared" si="1"/>
        <v>100</v>
      </c>
      <c r="J9" s="7"/>
      <c r="K9" s="7"/>
      <c r="L9" s="7"/>
      <c r="M9" s="7"/>
      <c r="N9" s="7"/>
      <c r="O9" s="7"/>
    </row>
    <row r="10" spans="1:15" ht="15.75" x14ac:dyDescent="0.25">
      <c r="A10" s="13">
        <v>8</v>
      </c>
      <c r="B10" s="4">
        <v>22</v>
      </c>
      <c r="C10" s="4">
        <v>21</v>
      </c>
      <c r="D10" s="4">
        <v>6</v>
      </c>
      <c r="E10" s="4">
        <v>5</v>
      </c>
      <c r="F10" s="4">
        <v>10</v>
      </c>
      <c r="G10" s="4">
        <v>0</v>
      </c>
      <c r="H10" s="11">
        <f t="shared" si="0"/>
        <v>52.380952380952387</v>
      </c>
      <c r="I10" s="12">
        <f t="shared" si="1"/>
        <v>100</v>
      </c>
      <c r="J10" s="7"/>
      <c r="K10" s="7"/>
      <c r="L10" s="7"/>
      <c r="M10" s="7"/>
      <c r="N10" s="7"/>
      <c r="O10" s="7"/>
    </row>
    <row r="11" spans="1:15" ht="15.75" x14ac:dyDescent="0.25">
      <c r="A11" s="13">
        <v>10</v>
      </c>
      <c r="B11" s="4">
        <v>14</v>
      </c>
      <c r="C11" s="4">
        <v>14</v>
      </c>
      <c r="D11" s="4">
        <v>10</v>
      </c>
      <c r="E11" s="4">
        <v>3</v>
      </c>
      <c r="F11" s="4">
        <v>1</v>
      </c>
      <c r="G11" s="4">
        <v>0</v>
      </c>
      <c r="H11" s="11">
        <f t="shared" si="0"/>
        <v>92.857142857142861</v>
      </c>
      <c r="I11" s="12">
        <f t="shared" si="1"/>
        <v>100</v>
      </c>
      <c r="J11" s="7"/>
      <c r="K11" s="7"/>
      <c r="L11" s="7"/>
      <c r="M11" s="7"/>
      <c r="N11" s="7"/>
      <c r="O11" s="7"/>
    </row>
    <row r="12" spans="1:15" ht="15.75" x14ac:dyDescent="0.25">
      <c r="A12" s="13">
        <v>11</v>
      </c>
      <c r="B12" s="4">
        <v>13</v>
      </c>
      <c r="C12" s="4">
        <v>13</v>
      </c>
      <c r="D12" s="4">
        <v>4</v>
      </c>
      <c r="E12" s="4">
        <v>3</v>
      </c>
      <c r="F12" s="4">
        <v>6</v>
      </c>
      <c r="G12" s="4">
        <v>0</v>
      </c>
      <c r="H12" s="11">
        <f t="shared" si="0"/>
        <v>53.846153846153847</v>
      </c>
      <c r="I12" s="12">
        <f t="shared" si="1"/>
        <v>100</v>
      </c>
      <c r="J12" s="7"/>
      <c r="K12" s="7"/>
      <c r="L12" s="7"/>
      <c r="M12" s="7"/>
      <c r="N12" s="7"/>
      <c r="O12" s="7"/>
    </row>
    <row r="13" spans="1:15" ht="15.75" x14ac:dyDescent="0.25">
      <c r="A13" s="13"/>
      <c r="B13" s="4"/>
      <c r="C13" s="4"/>
      <c r="D13" s="4"/>
      <c r="E13" s="4"/>
      <c r="F13" s="4"/>
      <c r="G13" s="4"/>
      <c r="H13" s="11" t="e">
        <f t="shared" si="0"/>
        <v>#DIV/0!</v>
      </c>
      <c r="I13" s="12" t="e">
        <f t="shared" si="1"/>
        <v>#DIV/0!</v>
      </c>
      <c r="J13" s="7"/>
      <c r="K13" s="7"/>
      <c r="L13" s="7"/>
      <c r="M13" s="7"/>
      <c r="N13" s="7"/>
      <c r="O13" s="7"/>
    </row>
    <row r="14" spans="1:15" ht="16.5" thickBot="1" x14ac:dyDescent="0.3">
      <c r="A14" s="14" t="s">
        <v>15</v>
      </c>
      <c r="B14" s="15">
        <f t="shared" ref="B14:G14" si="2">SUM(B8:B13)</f>
        <v>84</v>
      </c>
      <c r="C14" s="15">
        <f t="shared" si="2"/>
        <v>76</v>
      </c>
      <c r="D14" s="15">
        <f t="shared" si="2"/>
        <v>22</v>
      </c>
      <c r="E14" s="15">
        <f t="shared" si="2"/>
        <v>26</v>
      </c>
      <c r="F14" s="15">
        <f t="shared" si="2"/>
        <v>28</v>
      </c>
      <c r="G14" s="15">
        <f t="shared" si="2"/>
        <v>0</v>
      </c>
      <c r="H14" s="16">
        <f t="shared" si="0"/>
        <v>63.157894736842103</v>
      </c>
      <c r="I14" s="17">
        <f t="shared" si="1"/>
        <v>100</v>
      </c>
      <c r="J14" s="7"/>
      <c r="K14" s="7"/>
      <c r="L14" s="7"/>
      <c r="M14" s="7"/>
      <c r="N14" s="7"/>
      <c r="O14" s="7"/>
    </row>
    <row r="15" spans="1:1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ht="15.75" x14ac:dyDescent="0.25">
      <c r="A16" s="7"/>
      <c r="B16" s="7"/>
      <c r="C16" s="7"/>
      <c r="D16" s="7"/>
      <c r="E16" s="7"/>
      <c r="F16" s="48" t="s">
        <v>16</v>
      </c>
      <c r="G16" s="49"/>
      <c r="H16" s="7"/>
      <c r="I16" s="7"/>
      <c r="J16" s="7"/>
      <c r="K16" s="7"/>
      <c r="L16" s="7"/>
      <c r="M16" s="7"/>
      <c r="N16" s="7"/>
      <c r="O16" s="7"/>
    </row>
    <row r="17" spans="1:15" ht="15.75" thickBo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ht="15.75" x14ac:dyDescent="0.25">
      <c r="A18" s="43" t="s">
        <v>0</v>
      </c>
      <c r="B18" s="43" t="s">
        <v>1</v>
      </c>
      <c r="C18" s="43" t="s">
        <v>2</v>
      </c>
      <c r="D18" s="45" t="s">
        <v>3</v>
      </c>
      <c r="E18" s="46"/>
      <c r="F18" s="46"/>
      <c r="G18" s="47"/>
      <c r="H18" s="39" t="s">
        <v>4</v>
      </c>
      <c r="I18" s="41" t="s">
        <v>5</v>
      </c>
      <c r="J18" s="7"/>
      <c r="K18" s="7"/>
      <c r="L18" s="7"/>
      <c r="M18" s="7"/>
      <c r="N18" s="7"/>
      <c r="O18" s="7"/>
    </row>
    <row r="19" spans="1:15" ht="15.75" x14ac:dyDescent="0.25">
      <c r="A19" s="44"/>
      <c r="B19" s="44"/>
      <c r="C19" s="44"/>
      <c r="D19" s="9">
        <v>5</v>
      </c>
      <c r="E19" s="9">
        <v>4</v>
      </c>
      <c r="F19" s="9">
        <v>3</v>
      </c>
      <c r="G19" s="9">
        <v>2</v>
      </c>
      <c r="H19" s="40"/>
      <c r="I19" s="42"/>
      <c r="J19" s="7"/>
      <c r="K19" s="7"/>
      <c r="L19" s="7"/>
      <c r="M19" s="7"/>
      <c r="N19" s="7"/>
      <c r="O19" s="7"/>
    </row>
    <row r="20" spans="1:15" ht="15.75" x14ac:dyDescent="0.25">
      <c r="A20" s="13" t="s">
        <v>54</v>
      </c>
      <c r="B20" s="4">
        <v>19</v>
      </c>
      <c r="C20" s="4">
        <v>16</v>
      </c>
      <c r="D20" s="4">
        <v>6</v>
      </c>
      <c r="E20" s="4">
        <v>9</v>
      </c>
      <c r="F20" s="4">
        <v>1</v>
      </c>
      <c r="G20" s="4">
        <v>0</v>
      </c>
      <c r="H20" s="11">
        <f t="shared" ref="H20:H28" si="3">SUM(D20:E20)/C20*100</f>
        <v>93.75</v>
      </c>
      <c r="I20" s="12">
        <f t="shared" ref="I20:I28" si="4">SUM(D20:F20)/C20*100</f>
        <v>100</v>
      </c>
      <c r="J20" s="7"/>
      <c r="K20" s="7"/>
      <c r="L20" s="7"/>
      <c r="M20" s="7"/>
      <c r="N20" s="7"/>
      <c r="O20" s="7"/>
    </row>
    <row r="21" spans="1:15" ht="15.75" x14ac:dyDescent="0.25">
      <c r="A21" s="13" t="s">
        <v>55</v>
      </c>
      <c r="B21" s="4">
        <v>16</v>
      </c>
      <c r="C21" s="4">
        <v>13</v>
      </c>
      <c r="D21" s="4">
        <v>4</v>
      </c>
      <c r="E21" s="4">
        <v>4</v>
      </c>
      <c r="F21" s="4">
        <v>5</v>
      </c>
      <c r="G21" s="4">
        <v>0</v>
      </c>
      <c r="H21" s="11">
        <f t="shared" si="3"/>
        <v>61.53846153846154</v>
      </c>
      <c r="I21" s="12">
        <f t="shared" si="4"/>
        <v>100</v>
      </c>
      <c r="J21" s="7"/>
      <c r="K21" s="7"/>
      <c r="L21" s="7"/>
      <c r="M21" s="7"/>
      <c r="N21" s="7"/>
      <c r="O21" s="7"/>
    </row>
    <row r="22" spans="1:15" ht="15.75" x14ac:dyDescent="0.25">
      <c r="A22" s="13">
        <v>8</v>
      </c>
      <c r="B22" s="4">
        <v>22</v>
      </c>
      <c r="C22" s="4">
        <v>21</v>
      </c>
      <c r="D22" s="4">
        <v>6</v>
      </c>
      <c r="E22" s="4">
        <v>4</v>
      </c>
      <c r="F22" s="4">
        <v>11</v>
      </c>
      <c r="G22" s="4">
        <v>0</v>
      </c>
      <c r="H22" s="11">
        <f t="shared" si="3"/>
        <v>47.619047619047613</v>
      </c>
      <c r="I22" s="12">
        <f t="shared" si="4"/>
        <v>100</v>
      </c>
      <c r="J22" s="7"/>
      <c r="K22" s="7"/>
      <c r="L22" s="7"/>
      <c r="M22" s="7"/>
      <c r="N22" s="7"/>
      <c r="O22" s="7"/>
    </row>
    <row r="23" spans="1:15" ht="15.75" x14ac:dyDescent="0.25">
      <c r="A23" s="13">
        <v>10</v>
      </c>
      <c r="B23" s="4">
        <v>14</v>
      </c>
      <c r="C23" s="4">
        <v>12</v>
      </c>
      <c r="D23" s="4">
        <v>6</v>
      </c>
      <c r="E23" s="4">
        <v>4</v>
      </c>
      <c r="F23" s="4">
        <v>2</v>
      </c>
      <c r="G23" s="4">
        <v>0</v>
      </c>
      <c r="H23" s="11">
        <f t="shared" si="3"/>
        <v>83.333333333333343</v>
      </c>
      <c r="I23" s="12">
        <f t="shared" si="4"/>
        <v>100</v>
      </c>
      <c r="J23" s="7"/>
      <c r="K23" s="7"/>
      <c r="L23" s="7"/>
      <c r="M23" s="7"/>
      <c r="N23" s="7"/>
      <c r="O23" s="7"/>
    </row>
    <row r="24" spans="1:15" ht="15.75" x14ac:dyDescent="0.25">
      <c r="A24" s="13">
        <v>11</v>
      </c>
      <c r="B24" s="4">
        <v>13</v>
      </c>
      <c r="C24" s="4">
        <v>12</v>
      </c>
      <c r="D24" s="4">
        <v>5</v>
      </c>
      <c r="E24" s="4">
        <v>2</v>
      </c>
      <c r="F24" s="4">
        <v>5</v>
      </c>
      <c r="G24" s="4">
        <v>0</v>
      </c>
      <c r="H24" s="11">
        <f t="shared" si="3"/>
        <v>58.333333333333336</v>
      </c>
      <c r="I24" s="12">
        <f t="shared" si="4"/>
        <v>100</v>
      </c>
      <c r="J24" s="7"/>
      <c r="K24" s="7"/>
      <c r="L24" s="7"/>
      <c r="M24" s="7"/>
      <c r="N24" s="7"/>
      <c r="O24" s="7"/>
    </row>
    <row r="25" spans="1:15" ht="15.75" x14ac:dyDescent="0.25">
      <c r="A25" s="13"/>
      <c r="B25" s="4"/>
      <c r="C25" s="4"/>
      <c r="D25" s="4"/>
      <c r="E25" s="4"/>
      <c r="F25" s="4"/>
      <c r="G25" s="4"/>
      <c r="H25" s="11" t="e">
        <f t="shared" si="3"/>
        <v>#DIV/0!</v>
      </c>
      <c r="I25" s="12" t="e">
        <f t="shared" si="4"/>
        <v>#DIV/0!</v>
      </c>
      <c r="J25" s="7"/>
      <c r="K25" s="7"/>
      <c r="L25" s="7"/>
      <c r="M25" s="7"/>
      <c r="N25" s="7"/>
      <c r="O25" s="7"/>
    </row>
    <row r="26" spans="1:15" ht="15.75" x14ac:dyDescent="0.25">
      <c r="A26" s="13"/>
      <c r="B26" s="4"/>
      <c r="C26" s="4"/>
      <c r="D26" s="4"/>
      <c r="E26" s="4"/>
      <c r="F26" s="4"/>
      <c r="G26" s="4"/>
      <c r="H26" s="11" t="e">
        <f t="shared" si="3"/>
        <v>#DIV/0!</v>
      </c>
      <c r="I26" s="12" t="e">
        <f t="shared" si="4"/>
        <v>#DIV/0!</v>
      </c>
      <c r="J26" s="7"/>
      <c r="K26" s="7"/>
      <c r="L26" s="7"/>
      <c r="M26" s="7"/>
      <c r="N26" s="7"/>
      <c r="O26" s="7"/>
    </row>
    <row r="27" spans="1:15" ht="15.75" x14ac:dyDescent="0.25">
      <c r="A27" s="13"/>
      <c r="B27" s="4"/>
      <c r="C27" s="4"/>
      <c r="D27" s="4"/>
      <c r="E27" s="4"/>
      <c r="F27" s="4"/>
      <c r="G27" s="4"/>
      <c r="H27" s="11" t="e">
        <f t="shared" si="3"/>
        <v>#DIV/0!</v>
      </c>
      <c r="I27" s="12" t="e">
        <f t="shared" si="4"/>
        <v>#DIV/0!</v>
      </c>
      <c r="J27" s="7"/>
      <c r="K27" s="7"/>
      <c r="L27" s="7"/>
      <c r="M27" s="7"/>
      <c r="N27" s="7"/>
      <c r="O27" s="7"/>
    </row>
    <row r="28" spans="1:15" ht="16.5" thickBot="1" x14ac:dyDescent="0.3">
      <c r="A28" s="14" t="s">
        <v>15</v>
      </c>
      <c r="B28" s="15">
        <f t="shared" ref="B28:G28" si="5">SUM(B20:B27)</f>
        <v>84</v>
      </c>
      <c r="C28" s="15">
        <f t="shared" si="5"/>
        <v>74</v>
      </c>
      <c r="D28" s="15">
        <f t="shared" si="5"/>
        <v>27</v>
      </c>
      <c r="E28" s="15">
        <f t="shared" si="5"/>
        <v>23</v>
      </c>
      <c r="F28" s="15">
        <f t="shared" si="5"/>
        <v>24</v>
      </c>
      <c r="G28" s="15">
        <f t="shared" si="5"/>
        <v>0</v>
      </c>
      <c r="H28" s="16">
        <f t="shared" si="3"/>
        <v>67.567567567567565</v>
      </c>
      <c r="I28" s="17">
        <f t="shared" si="4"/>
        <v>100</v>
      </c>
      <c r="J28" s="7"/>
      <c r="K28" s="7"/>
      <c r="L28" s="7"/>
      <c r="M28" s="7"/>
      <c r="N28" s="7"/>
      <c r="O28" s="7"/>
    </row>
    <row r="29" spans="1:15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ht="15.75" x14ac:dyDescent="0.25">
      <c r="A30" s="7"/>
      <c r="B30" s="7"/>
      <c r="C30" s="7"/>
      <c r="D30" s="7"/>
      <c r="E30" s="7"/>
      <c r="F30" s="48" t="s">
        <v>17</v>
      </c>
      <c r="G30" s="49"/>
      <c r="H30" s="7"/>
      <c r="I30" s="7"/>
      <c r="J30" s="7"/>
      <c r="K30" s="7"/>
      <c r="L30" s="7"/>
      <c r="M30" s="7"/>
      <c r="N30" s="7"/>
      <c r="O30" s="7"/>
    </row>
    <row r="31" spans="1:15" ht="15.75" thickBo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ht="15.75" x14ac:dyDescent="0.25">
      <c r="A32" s="43" t="s">
        <v>0</v>
      </c>
      <c r="B32" s="43" t="s">
        <v>1</v>
      </c>
      <c r="C32" s="43" t="s">
        <v>2</v>
      </c>
      <c r="D32" s="45" t="s">
        <v>3</v>
      </c>
      <c r="E32" s="46"/>
      <c r="F32" s="46"/>
      <c r="G32" s="47"/>
      <c r="H32" s="39" t="s">
        <v>4</v>
      </c>
      <c r="I32" s="41" t="s">
        <v>5</v>
      </c>
      <c r="J32" s="7"/>
      <c r="K32" s="7"/>
      <c r="L32" s="7"/>
      <c r="M32" s="7"/>
      <c r="N32" s="7"/>
      <c r="O32" s="7"/>
    </row>
    <row r="33" spans="1:15" ht="15.75" x14ac:dyDescent="0.25">
      <c r="A33" s="44"/>
      <c r="B33" s="44"/>
      <c r="C33" s="44"/>
      <c r="D33" s="9">
        <v>5</v>
      </c>
      <c r="E33" s="9">
        <v>4</v>
      </c>
      <c r="F33" s="9">
        <v>3</v>
      </c>
      <c r="G33" s="9">
        <v>2</v>
      </c>
      <c r="H33" s="40"/>
      <c r="I33" s="42"/>
      <c r="J33" s="7"/>
      <c r="K33" s="7"/>
      <c r="L33" s="7"/>
      <c r="M33" s="7"/>
      <c r="N33" s="7"/>
      <c r="O33" s="7"/>
    </row>
    <row r="34" spans="1:15" ht="15.75" x14ac:dyDescent="0.25">
      <c r="A34" s="13"/>
      <c r="B34" s="5"/>
      <c r="C34" s="4"/>
      <c r="D34" s="4"/>
      <c r="E34" s="4"/>
      <c r="F34" s="4"/>
      <c r="G34" s="4"/>
      <c r="H34" s="11" t="e">
        <f t="shared" ref="H34:H40" si="6">SUM(D34:E34)/C34*100</f>
        <v>#DIV/0!</v>
      </c>
      <c r="I34" s="12" t="e">
        <f t="shared" ref="I34:I40" si="7">SUM(D34:F34)/C34*100</f>
        <v>#DIV/0!</v>
      </c>
      <c r="J34" s="7"/>
      <c r="K34" s="7"/>
      <c r="L34" s="7"/>
      <c r="M34" s="7"/>
      <c r="N34" s="7"/>
      <c r="O34" s="7"/>
    </row>
    <row r="35" spans="1:15" ht="15.75" x14ac:dyDescent="0.25">
      <c r="A35" s="13"/>
      <c r="B35" s="4"/>
      <c r="C35" s="4"/>
      <c r="D35" s="4"/>
      <c r="E35" s="4"/>
      <c r="F35" s="4"/>
      <c r="G35" s="4"/>
      <c r="H35" s="11" t="e">
        <f t="shared" si="6"/>
        <v>#DIV/0!</v>
      </c>
      <c r="I35" s="12" t="e">
        <f t="shared" si="7"/>
        <v>#DIV/0!</v>
      </c>
      <c r="J35" s="7"/>
      <c r="K35" s="7"/>
      <c r="L35" s="7"/>
      <c r="M35" s="7"/>
      <c r="N35" s="7"/>
      <c r="O35" s="7"/>
    </row>
    <row r="36" spans="1:15" ht="15.75" x14ac:dyDescent="0.25">
      <c r="A36" s="13"/>
      <c r="B36" s="4"/>
      <c r="C36" s="4"/>
      <c r="D36" s="4"/>
      <c r="E36" s="4"/>
      <c r="F36" s="4"/>
      <c r="G36" s="4"/>
      <c r="H36" s="11" t="e">
        <f t="shared" si="6"/>
        <v>#DIV/0!</v>
      </c>
      <c r="I36" s="12" t="e">
        <f t="shared" si="7"/>
        <v>#DIV/0!</v>
      </c>
      <c r="J36" s="7"/>
      <c r="K36" s="7"/>
      <c r="L36" s="7"/>
      <c r="M36" s="7"/>
      <c r="N36" s="7"/>
      <c r="O36" s="7"/>
    </row>
    <row r="37" spans="1:15" ht="15.75" x14ac:dyDescent="0.25">
      <c r="A37" s="13"/>
      <c r="B37" s="4"/>
      <c r="C37" s="4"/>
      <c r="D37" s="4"/>
      <c r="E37" s="4"/>
      <c r="F37" s="4"/>
      <c r="G37" s="4"/>
      <c r="H37" s="11" t="e">
        <f t="shared" si="6"/>
        <v>#DIV/0!</v>
      </c>
      <c r="I37" s="12" t="e">
        <f t="shared" si="7"/>
        <v>#DIV/0!</v>
      </c>
      <c r="J37" s="7"/>
      <c r="K37" s="7"/>
      <c r="L37" s="7"/>
      <c r="M37" s="7"/>
      <c r="N37" s="7"/>
      <c r="O37" s="7"/>
    </row>
    <row r="38" spans="1:15" ht="15.75" x14ac:dyDescent="0.25">
      <c r="A38" s="13"/>
      <c r="B38" s="4"/>
      <c r="C38" s="4"/>
      <c r="D38" s="4"/>
      <c r="E38" s="4"/>
      <c r="F38" s="4"/>
      <c r="G38" s="4"/>
      <c r="H38" s="11" t="e">
        <f t="shared" si="6"/>
        <v>#DIV/0!</v>
      </c>
      <c r="I38" s="12" t="e">
        <f t="shared" si="7"/>
        <v>#DIV/0!</v>
      </c>
      <c r="J38" s="7"/>
      <c r="K38" s="7"/>
      <c r="L38" s="7"/>
      <c r="M38" s="7"/>
      <c r="N38" s="7"/>
      <c r="O38" s="7"/>
    </row>
    <row r="39" spans="1:15" ht="15.75" x14ac:dyDescent="0.25">
      <c r="A39" s="13"/>
      <c r="B39" s="4"/>
      <c r="C39" s="4"/>
      <c r="D39" s="4"/>
      <c r="E39" s="4"/>
      <c r="F39" s="4"/>
      <c r="G39" s="4"/>
      <c r="H39" s="11" t="e">
        <f t="shared" si="6"/>
        <v>#DIV/0!</v>
      </c>
      <c r="I39" s="12" t="e">
        <f t="shared" si="7"/>
        <v>#DIV/0!</v>
      </c>
      <c r="J39" s="7"/>
      <c r="K39" s="7"/>
      <c r="L39" s="7"/>
      <c r="M39" s="7"/>
      <c r="N39" s="7"/>
      <c r="O39" s="7"/>
    </row>
    <row r="40" spans="1:15" ht="16.5" thickBot="1" x14ac:dyDescent="0.3">
      <c r="A40" s="14" t="s">
        <v>15</v>
      </c>
      <c r="B40" s="15">
        <f t="shared" ref="B40:G40" si="8">SUM(B34:B39)</f>
        <v>0</v>
      </c>
      <c r="C40" s="15">
        <f t="shared" si="8"/>
        <v>0</v>
      </c>
      <c r="D40" s="15">
        <f t="shared" si="8"/>
        <v>0</v>
      </c>
      <c r="E40" s="15">
        <f t="shared" si="8"/>
        <v>0</v>
      </c>
      <c r="F40" s="15">
        <f t="shared" si="8"/>
        <v>0</v>
      </c>
      <c r="G40" s="15">
        <f t="shared" si="8"/>
        <v>0</v>
      </c>
      <c r="H40" s="16" t="e">
        <f t="shared" si="6"/>
        <v>#DIV/0!</v>
      </c>
      <c r="I40" s="17" t="e">
        <f t="shared" si="7"/>
        <v>#DIV/0!</v>
      </c>
      <c r="J40" s="7"/>
      <c r="K40" s="7"/>
      <c r="L40" s="7"/>
      <c r="M40" s="7"/>
      <c r="N40" s="7"/>
      <c r="O40" s="7"/>
    </row>
    <row r="41" spans="1:15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ht="15.75" x14ac:dyDescent="0.25">
      <c r="A42" s="7"/>
      <c r="B42" s="7"/>
      <c r="C42" s="7"/>
      <c r="D42" s="7"/>
      <c r="E42" s="7"/>
      <c r="F42" s="48" t="s">
        <v>18</v>
      </c>
      <c r="G42" s="49"/>
      <c r="H42" s="7"/>
      <c r="I42" s="7"/>
      <c r="J42" s="7"/>
      <c r="K42" s="7"/>
      <c r="L42" s="7"/>
      <c r="M42" s="7"/>
      <c r="N42" s="7"/>
      <c r="O42" s="7"/>
    </row>
    <row r="43" spans="1:15" ht="15.75" thickBo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ht="15.75" x14ac:dyDescent="0.25">
      <c r="A44" s="43" t="s">
        <v>0</v>
      </c>
      <c r="B44" s="43" t="s">
        <v>1</v>
      </c>
      <c r="C44" s="43" t="s">
        <v>2</v>
      </c>
      <c r="D44" s="45" t="s">
        <v>3</v>
      </c>
      <c r="E44" s="46"/>
      <c r="F44" s="46"/>
      <c r="G44" s="47"/>
      <c r="H44" s="39" t="s">
        <v>4</v>
      </c>
      <c r="I44" s="41" t="s">
        <v>5</v>
      </c>
      <c r="J44" s="7"/>
      <c r="K44" s="7"/>
      <c r="L44" s="7"/>
      <c r="M44" s="7"/>
      <c r="N44" s="7"/>
      <c r="O44" s="7"/>
    </row>
    <row r="45" spans="1:15" ht="15.75" x14ac:dyDescent="0.25">
      <c r="A45" s="44"/>
      <c r="B45" s="44"/>
      <c r="C45" s="44"/>
      <c r="D45" s="9">
        <v>5</v>
      </c>
      <c r="E45" s="9">
        <v>4</v>
      </c>
      <c r="F45" s="9">
        <v>3</v>
      </c>
      <c r="G45" s="9">
        <v>2</v>
      </c>
      <c r="H45" s="40"/>
      <c r="I45" s="42"/>
      <c r="J45" s="7"/>
      <c r="K45" s="7"/>
      <c r="L45" s="7"/>
      <c r="M45" s="7"/>
      <c r="N45" s="7"/>
      <c r="O45" s="7"/>
    </row>
    <row r="46" spans="1:15" ht="15.75" x14ac:dyDescent="0.25">
      <c r="A46" s="13">
        <v>8</v>
      </c>
      <c r="B46" s="5"/>
      <c r="C46" s="4"/>
      <c r="D46" s="4"/>
      <c r="E46" s="4"/>
      <c r="F46" s="4"/>
      <c r="G46" s="4"/>
      <c r="H46" s="11" t="e">
        <f t="shared" ref="H46:H54" si="9">SUM(D46:E46)/C46*100</f>
        <v>#DIV/0!</v>
      </c>
      <c r="I46" s="12" t="e">
        <f t="shared" ref="I46:I54" si="10">SUM(D46:F46)/C46*100</f>
        <v>#DIV/0!</v>
      </c>
      <c r="J46" s="7"/>
      <c r="K46" s="7"/>
      <c r="L46" s="7"/>
      <c r="M46" s="7"/>
      <c r="N46" s="7"/>
      <c r="O46" s="7"/>
    </row>
    <row r="47" spans="1:15" ht="15.75" x14ac:dyDescent="0.25">
      <c r="A47" s="13">
        <v>9</v>
      </c>
      <c r="B47" s="4"/>
      <c r="C47" s="4"/>
      <c r="D47" s="4"/>
      <c r="E47" s="4"/>
      <c r="F47" s="4"/>
      <c r="G47" s="4"/>
      <c r="H47" s="11" t="e">
        <f t="shared" si="9"/>
        <v>#DIV/0!</v>
      </c>
      <c r="I47" s="12" t="e">
        <f t="shared" si="10"/>
        <v>#DIV/0!</v>
      </c>
      <c r="J47" s="7"/>
      <c r="K47" s="7"/>
      <c r="L47" s="7"/>
      <c r="M47" s="7"/>
      <c r="N47" s="7"/>
      <c r="O47" s="7"/>
    </row>
    <row r="48" spans="1:15" ht="15.75" x14ac:dyDescent="0.25">
      <c r="A48" s="13"/>
      <c r="B48" s="4"/>
      <c r="C48" s="4"/>
      <c r="D48" s="4"/>
      <c r="E48" s="4"/>
      <c r="F48" s="4"/>
      <c r="G48" s="4"/>
      <c r="H48" s="11" t="e">
        <f t="shared" si="9"/>
        <v>#DIV/0!</v>
      </c>
      <c r="I48" s="12" t="e">
        <f t="shared" si="10"/>
        <v>#DIV/0!</v>
      </c>
      <c r="J48" s="7"/>
      <c r="K48" s="7"/>
      <c r="L48" s="7"/>
      <c r="M48" s="7"/>
      <c r="N48" s="7"/>
      <c r="O48" s="7"/>
    </row>
    <row r="49" spans="1:15" ht="15.75" x14ac:dyDescent="0.25">
      <c r="A49" s="13"/>
      <c r="B49" s="4"/>
      <c r="C49" s="4"/>
      <c r="D49" s="4"/>
      <c r="E49" s="4"/>
      <c r="F49" s="4"/>
      <c r="G49" s="4"/>
      <c r="H49" s="11" t="e">
        <f t="shared" si="9"/>
        <v>#DIV/0!</v>
      </c>
      <c r="I49" s="12" t="e">
        <f t="shared" si="10"/>
        <v>#DIV/0!</v>
      </c>
      <c r="J49" s="7"/>
      <c r="K49" s="7"/>
      <c r="L49" s="7"/>
      <c r="M49" s="7"/>
      <c r="N49" s="7"/>
      <c r="O49" s="7"/>
    </row>
    <row r="50" spans="1:15" ht="15.75" x14ac:dyDescent="0.25">
      <c r="A50" s="13"/>
      <c r="B50" s="4"/>
      <c r="C50" s="4"/>
      <c r="D50" s="4"/>
      <c r="E50" s="4"/>
      <c r="F50" s="4"/>
      <c r="G50" s="4"/>
      <c r="H50" s="11" t="e">
        <f t="shared" si="9"/>
        <v>#DIV/0!</v>
      </c>
      <c r="I50" s="12" t="e">
        <f t="shared" si="10"/>
        <v>#DIV/0!</v>
      </c>
      <c r="J50" s="7"/>
      <c r="K50" s="7"/>
      <c r="L50" s="7"/>
      <c r="M50" s="7"/>
      <c r="N50" s="7"/>
      <c r="O50" s="7"/>
    </row>
    <row r="51" spans="1:15" ht="15.75" x14ac:dyDescent="0.25">
      <c r="A51" s="13"/>
      <c r="B51" s="4"/>
      <c r="C51" s="4"/>
      <c r="D51" s="4"/>
      <c r="E51" s="4"/>
      <c r="F51" s="4"/>
      <c r="G51" s="4"/>
      <c r="H51" s="11" t="e">
        <f t="shared" si="9"/>
        <v>#DIV/0!</v>
      </c>
      <c r="I51" s="12" t="e">
        <f t="shared" si="10"/>
        <v>#DIV/0!</v>
      </c>
      <c r="J51" s="7"/>
      <c r="K51" s="7"/>
      <c r="L51" s="7"/>
      <c r="M51" s="7"/>
      <c r="N51" s="7"/>
      <c r="O51" s="7"/>
    </row>
    <row r="52" spans="1:15" ht="15.75" x14ac:dyDescent="0.25">
      <c r="A52" s="13"/>
      <c r="B52" s="4"/>
      <c r="C52" s="4"/>
      <c r="D52" s="4"/>
      <c r="E52" s="4"/>
      <c r="F52" s="4"/>
      <c r="G52" s="4"/>
      <c r="H52" s="11" t="e">
        <f t="shared" si="9"/>
        <v>#DIV/0!</v>
      </c>
      <c r="I52" s="12" t="e">
        <f t="shared" si="10"/>
        <v>#DIV/0!</v>
      </c>
      <c r="J52" s="7"/>
      <c r="K52" s="7"/>
      <c r="L52" s="7"/>
      <c r="M52" s="7"/>
      <c r="N52" s="7"/>
      <c r="O52" s="7"/>
    </row>
    <row r="53" spans="1:15" ht="15.75" x14ac:dyDescent="0.25">
      <c r="A53" s="18"/>
      <c r="B53" s="4"/>
      <c r="C53" s="4"/>
      <c r="D53" s="4"/>
      <c r="E53" s="4"/>
      <c r="F53" s="4"/>
      <c r="G53" s="4"/>
      <c r="H53" s="11" t="e">
        <f t="shared" si="9"/>
        <v>#DIV/0!</v>
      </c>
      <c r="I53" s="12" t="e">
        <f t="shared" si="10"/>
        <v>#DIV/0!</v>
      </c>
      <c r="J53" s="7"/>
      <c r="K53" s="7"/>
      <c r="L53" s="7"/>
      <c r="M53" s="7"/>
      <c r="N53" s="7"/>
      <c r="O53" s="7"/>
    </row>
    <row r="54" spans="1:15" ht="16.5" thickBot="1" x14ac:dyDescent="0.3">
      <c r="A54" s="14" t="s">
        <v>15</v>
      </c>
      <c r="B54" s="15">
        <f t="shared" ref="B54:G54" si="11">SUM(B46:B53)</f>
        <v>0</v>
      </c>
      <c r="C54" s="15">
        <f t="shared" si="11"/>
        <v>0</v>
      </c>
      <c r="D54" s="15">
        <f t="shared" si="11"/>
        <v>0</v>
      </c>
      <c r="E54" s="15">
        <f t="shared" si="11"/>
        <v>0</v>
      </c>
      <c r="F54" s="15">
        <f t="shared" si="11"/>
        <v>0</v>
      </c>
      <c r="G54" s="15">
        <f t="shared" si="11"/>
        <v>0</v>
      </c>
      <c r="H54" s="16" t="e">
        <f t="shared" si="9"/>
        <v>#DIV/0!</v>
      </c>
      <c r="I54" s="17" t="e">
        <f t="shared" si="10"/>
        <v>#DIV/0!</v>
      </c>
      <c r="J54" s="7"/>
      <c r="K54" s="7"/>
      <c r="L54" s="7"/>
      <c r="M54" s="7"/>
      <c r="N54" s="7"/>
      <c r="O54" s="7"/>
    </row>
    <row r="55" spans="1:1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x14ac:dyDescent="0.25">
      <c r="A56" s="7"/>
      <c r="B56" s="7"/>
      <c r="C56" s="7"/>
      <c r="D56" s="7"/>
      <c r="E56" s="7"/>
      <c r="F56" s="7"/>
      <c r="G56" s="53" t="s">
        <v>26</v>
      </c>
      <c r="H56" s="53"/>
      <c r="I56" s="7"/>
      <c r="J56" s="7"/>
      <c r="K56" s="7"/>
      <c r="L56" s="54" t="s">
        <v>27</v>
      </c>
      <c r="M56" s="54"/>
      <c r="N56" s="7"/>
      <c r="O56" s="7"/>
    </row>
    <row r="57" spans="1:15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15.75" x14ac:dyDescent="0.25">
      <c r="A58" s="7"/>
      <c r="B58" s="50" t="s">
        <v>24</v>
      </c>
      <c r="C58" s="51"/>
      <c r="D58" s="52"/>
      <c r="E58" s="19"/>
      <c r="F58" s="20"/>
      <c r="G58" s="7"/>
      <c r="H58" s="7"/>
      <c r="I58" s="7"/>
      <c r="J58" s="7"/>
      <c r="K58" s="7"/>
      <c r="L58" s="7"/>
      <c r="M58" s="7"/>
      <c r="N58" s="7"/>
      <c r="O58" s="7"/>
    </row>
    <row r="59" spans="1:15" ht="38.25" x14ac:dyDescent="0.25">
      <c r="A59" s="7"/>
      <c r="B59" s="21"/>
      <c r="C59" s="22" t="s">
        <v>4</v>
      </c>
      <c r="D59" s="23" t="s">
        <v>25</v>
      </c>
      <c r="E59" s="19"/>
      <c r="F59" s="20"/>
      <c r="G59" s="7"/>
      <c r="H59" s="7"/>
      <c r="I59" s="7"/>
      <c r="J59" s="7"/>
      <c r="K59" s="7"/>
      <c r="L59" s="7"/>
      <c r="M59" s="7"/>
      <c r="N59" s="7"/>
      <c r="O59" s="7"/>
    </row>
    <row r="60" spans="1:15" ht="15.75" x14ac:dyDescent="0.25">
      <c r="A60" s="7"/>
      <c r="B60" s="21" t="s">
        <v>20</v>
      </c>
      <c r="C60" s="24">
        <f>H14</f>
        <v>63.157894736842103</v>
      </c>
      <c r="D60" s="25">
        <f>I14</f>
        <v>100</v>
      </c>
      <c r="E60" s="19"/>
      <c r="F60" s="20"/>
      <c r="G60" s="7"/>
      <c r="H60" s="7"/>
      <c r="I60" s="7"/>
      <c r="J60" s="7"/>
      <c r="K60" s="7"/>
      <c r="L60" s="7"/>
      <c r="M60" s="7"/>
      <c r="N60" s="7"/>
      <c r="O60" s="7"/>
    </row>
    <row r="61" spans="1:15" ht="15.75" x14ac:dyDescent="0.25">
      <c r="A61" s="7"/>
      <c r="B61" s="21" t="s">
        <v>21</v>
      </c>
      <c r="C61" s="24">
        <f>H28</f>
        <v>67.567567567567565</v>
      </c>
      <c r="D61" s="25">
        <f>I28</f>
        <v>100</v>
      </c>
      <c r="E61" s="19"/>
      <c r="F61" s="20"/>
      <c r="G61" s="7"/>
      <c r="H61" s="7"/>
      <c r="I61" s="7"/>
      <c r="J61" s="7"/>
      <c r="K61" s="7"/>
      <c r="L61" s="7"/>
      <c r="M61" s="7"/>
      <c r="N61" s="7"/>
      <c r="O61" s="7"/>
    </row>
    <row r="62" spans="1:15" ht="15.75" x14ac:dyDescent="0.25">
      <c r="A62" s="7"/>
      <c r="B62" s="21" t="s">
        <v>22</v>
      </c>
      <c r="C62" s="24" t="e">
        <f>H40</f>
        <v>#DIV/0!</v>
      </c>
      <c r="D62" s="25" t="e">
        <f>I40</f>
        <v>#DIV/0!</v>
      </c>
      <c r="E62" s="19"/>
      <c r="F62" s="20"/>
      <c r="G62" s="7"/>
      <c r="H62" s="7"/>
      <c r="I62" s="7"/>
      <c r="J62" s="7"/>
      <c r="K62" s="7"/>
      <c r="L62" s="7"/>
      <c r="M62" s="7"/>
      <c r="N62" s="7"/>
      <c r="O62" s="7"/>
    </row>
    <row r="63" spans="1:15" ht="15.75" x14ac:dyDescent="0.25">
      <c r="A63" s="7"/>
      <c r="B63" s="21" t="s">
        <v>23</v>
      </c>
      <c r="C63" s="24" t="e">
        <f>H54</f>
        <v>#DIV/0!</v>
      </c>
      <c r="D63" s="24" t="e">
        <f>I54</f>
        <v>#DIV/0!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</sheetData>
  <mergeCells count="34">
    <mergeCell ref="A1:I1"/>
    <mergeCell ref="J1:K1"/>
    <mergeCell ref="B3:D4"/>
    <mergeCell ref="F4:G4"/>
    <mergeCell ref="A6:A7"/>
    <mergeCell ref="B6:B7"/>
    <mergeCell ref="C6:C7"/>
    <mergeCell ref="D6:G6"/>
    <mergeCell ref="H6:H7"/>
    <mergeCell ref="I6:I7"/>
    <mergeCell ref="F16:G16"/>
    <mergeCell ref="A18:A19"/>
    <mergeCell ref="B18:B19"/>
    <mergeCell ref="C18:C19"/>
    <mergeCell ref="D18:G18"/>
    <mergeCell ref="I18:I19"/>
    <mergeCell ref="F30:G30"/>
    <mergeCell ref="A32:A33"/>
    <mergeCell ref="B32:B33"/>
    <mergeCell ref="C32:C33"/>
    <mergeCell ref="D32:G32"/>
    <mergeCell ref="H32:H33"/>
    <mergeCell ref="I32:I33"/>
    <mergeCell ref="H18:H19"/>
    <mergeCell ref="A44:A45"/>
    <mergeCell ref="B44:B45"/>
    <mergeCell ref="C44:C45"/>
    <mergeCell ref="D44:G44"/>
    <mergeCell ref="H44:H45"/>
    <mergeCell ref="I44:I45"/>
    <mergeCell ref="G56:H56"/>
    <mergeCell ref="L56:M56"/>
    <mergeCell ref="B58:D58"/>
    <mergeCell ref="F42:G4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zoomScale="80" zoomScaleNormal="80" workbookViewId="0">
      <selection activeCell="Q20" sqref="Q20"/>
    </sheetView>
  </sheetViews>
  <sheetFormatPr defaultRowHeight="15" x14ac:dyDescent="0.25"/>
  <sheetData>
    <row r="1" spans="1:15" ht="15.75" x14ac:dyDescent="0.25">
      <c r="A1" s="57" t="s">
        <v>43</v>
      </c>
      <c r="B1" s="58"/>
      <c r="C1" s="58"/>
      <c r="D1" s="58"/>
      <c r="E1" s="58"/>
      <c r="F1" s="58"/>
      <c r="G1" s="58"/>
      <c r="H1" s="58"/>
      <c r="I1" s="58"/>
      <c r="J1" s="55" t="s">
        <v>56</v>
      </c>
      <c r="K1" s="56"/>
      <c r="L1" s="6" t="s">
        <v>28</v>
      </c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7"/>
      <c r="B3" s="59" t="s">
        <v>64</v>
      </c>
      <c r="C3" s="60"/>
      <c r="D3" s="61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A4" s="7"/>
      <c r="B4" s="62"/>
      <c r="C4" s="63"/>
      <c r="D4" s="64"/>
      <c r="E4" s="8"/>
      <c r="F4" s="48" t="s">
        <v>14</v>
      </c>
      <c r="G4" s="49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43" t="s">
        <v>0</v>
      </c>
      <c r="B6" s="43" t="s">
        <v>1</v>
      </c>
      <c r="C6" s="43" t="s">
        <v>2</v>
      </c>
      <c r="D6" s="45" t="s">
        <v>3</v>
      </c>
      <c r="E6" s="46"/>
      <c r="F6" s="46"/>
      <c r="G6" s="47"/>
      <c r="H6" s="39" t="s">
        <v>4</v>
      </c>
      <c r="I6" s="41" t="s">
        <v>5</v>
      </c>
      <c r="J6" s="7"/>
      <c r="K6" s="7"/>
      <c r="L6" s="7"/>
      <c r="M6" s="7"/>
      <c r="N6" s="7"/>
      <c r="O6" s="7"/>
    </row>
    <row r="7" spans="1:15" ht="15.75" x14ac:dyDescent="0.25">
      <c r="A7" s="44"/>
      <c r="B7" s="44"/>
      <c r="C7" s="44"/>
      <c r="D7" s="9">
        <v>5</v>
      </c>
      <c r="E7" s="9">
        <v>4</v>
      </c>
      <c r="F7" s="9">
        <v>3</v>
      </c>
      <c r="G7" s="9">
        <v>2</v>
      </c>
      <c r="H7" s="40"/>
      <c r="I7" s="42"/>
      <c r="J7" s="7"/>
      <c r="K7" s="7"/>
      <c r="L7" s="7"/>
      <c r="M7" s="7"/>
      <c r="N7" s="7"/>
      <c r="O7" s="7"/>
    </row>
    <row r="8" spans="1:15" ht="15.75" x14ac:dyDescent="0.25">
      <c r="A8" s="13" t="s">
        <v>46</v>
      </c>
      <c r="B8" s="4">
        <v>18</v>
      </c>
      <c r="C8" s="4">
        <v>17</v>
      </c>
      <c r="D8" s="4">
        <v>10</v>
      </c>
      <c r="E8" s="4">
        <v>1</v>
      </c>
      <c r="F8" s="4">
        <v>6</v>
      </c>
      <c r="G8" s="4">
        <v>0</v>
      </c>
      <c r="H8" s="11">
        <f t="shared" ref="H8:H14" si="0">SUM(D8:E8)/C8*100</f>
        <v>64.705882352941174</v>
      </c>
      <c r="I8" s="12">
        <f t="shared" ref="I8:I14" si="1">SUM(D8:F8)/C8*100</f>
        <v>100</v>
      </c>
      <c r="J8" s="7"/>
      <c r="K8" s="7"/>
      <c r="L8" s="7"/>
      <c r="M8" s="7"/>
      <c r="N8" s="7"/>
      <c r="O8" s="7"/>
    </row>
    <row r="9" spans="1:15" ht="15.75" x14ac:dyDescent="0.25">
      <c r="A9" s="13" t="s">
        <v>47</v>
      </c>
      <c r="B9" s="4">
        <v>19</v>
      </c>
      <c r="C9" s="4">
        <v>19</v>
      </c>
      <c r="D9" s="4">
        <v>7</v>
      </c>
      <c r="E9" s="4">
        <v>5</v>
      </c>
      <c r="F9" s="4">
        <v>7</v>
      </c>
      <c r="G9" s="4">
        <v>0</v>
      </c>
      <c r="H9" s="11">
        <f t="shared" si="0"/>
        <v>63.157894736842103</v>
      </c>
      <c r="I9" s="12">
        <f t="shared" si="1"/>
        <v>100</v>
      </c>
      <c r="J9" s="7"/>
      <c r="K9" s="7"/>
      <c r="L9" s="7"/>
      <c r="M9" s="7"/>
      <c r="N9" s="7"/>
      <c r="O9" s="7"/>
    </row>
    <row r="10" spans="1:15" ht="15.75" x14ac:dyDescent="0.25">
      <c r="A10" s="13" t="s">
        <v>48</v>
      </c>
      <c r="B10" s="4">
        <v>18</v>
      </c>
      <c r="C10" s="4">
        <v>18</v>
      </c>
      <c r="D10" s="4">
        <v>6</v>
      </c>
      <c r="E10" s="4">
        <v>9</v>
      </c>
      <c r="F10" s="4">
        <v>3</v>
      </c>
      <c r="G10" s="4">
        <v>0</v>
      </c>
      <c r="H10" s="11">
        <f t="shared" si="0"/>
        <v>83.333333333333343</v>
      </c>
      <c r="I10" s="12">
        <f t="shared" si="1"/>
        <v>100</v>
      </c>
      <c r="J10" s="7"/>
      <c r="K10" s="7"/>
      <c r="L10" s="7"/>
      <c r="M10" s="7"/>
      <c r="N10" s="7"/>
      <c r="O10" s="7"/>
    </row>
    <row r="11" spans="1:15" ht="15.75" x14ac:dyDescent="0.25">
      <c r="A11" s="13" t="s">
        <v>53</v>
      </c>
      <c r="B11" s="4">
        <v>18</v>
      </c>
      <c r="C11" s="4">
        <v>18</v>
      </c>
      <c r="D11" s="4">
        <v>9</v>
      </c>
      <c r="E11" s="4">
        <v>6</v>
      </c>
      <c r="F11" s="4">
        <v>4</v>
      </c>
      <c r="G11" s="4">
        <v>0</v>
      </c>
      <c r="H11" s="11">
        <f t="shared" si="0"/>
        <v>83.333333333333343</v>
      </c>
      <c r="I11" s="12">
        <f t="shared" si="1"/>
        <v>105.55555555555556</v>
      </c>
      <c r="J11" s="7"/>
      <c r="K11" s="7"/>
      <c r="L11" s="7"/>
      <c r="M11" s="7"/>
      <c r="N11" s="7"/>
      <c r="O11" s="7"/>
    </row>
    <row r="12" spans="1:15" ht="15.75" x14ac:dyDescent="0.25">
      <c r="A12" s="13"/>
      <c r="B12" s="4"/>
      <c r="C12" s="4"/>
      <c r="D12" s="4"/>
      <c r="E12" s="4"/>
      <c r="F12" s="4"/>
      <c r="G12" s="4"/>
      <c r="H12" s="11" t="e">
        <f t="shared" si="0"/>
        <v>#DIV/0!</v>
      </c>
      <c r="I12" s="12" t="e">
        <f t="shared" si="1"/>
        <v>#DIV/0!</v>
      </c>
      <c r="J12" s="7"/>
      <c r="K12" s="7"/>
      <c r="L12" s="7"/>
      <c r="M12" s="7"/>
      <c r="N12" s="7"/>
      <c r="O12" s="7"/>
    </row>
    <row r="13" spans="1:15" ht="15.75" x14ac:dyDescent="0.25">
      <c r="A13" s="13"/>
      <c r="B13" s="4"/>
      <c r="C13" s="4"/>
      <c r="D13" s="4"/>
      <c r="E13" s="4"/>
      <c r="F13" s="4"/>
      <c r="G13" s="4"/>
      <c r="H13" s="11" t="e">
        <f t="shared" si="0"/>
        <v>#DIV/0!</v>
      </c>
      <c r="I13" s="12" t="e">
        <f t="shared" si="1"/>
        <v>#DIV/0!</v>
      </c>
      <c r="J13" s="7"/>
      <c r="K13" s="7"/>
      <c r="L13" s="7"/>
      <c r="M13" s="7"/>
      <c r="N13" s="7"/>
      <c r="O13" s="7"/>
    </row>
    <row r="14" spans="1:15" ht="16.5" thickBot="1" x14ac:dyDescent="0.3">
      <c r="A14" s="14" t="s">
        <v>15</v>
      </c>
      <c r="B14" s="15">
        <f t="shared" ref="B14:G14" si="2">SUM(B8:B13)</f>
        <v>73</v>
      </c>
      <c r="C14" s="15">
        <f t="shared" si="2"/>
        <v>72</v>
      </c>
      <c r="D14" s="15">
        <f t="shared" si="2"/>
        <v>32</v>
      </c>
      <c r="E14" s="15">
        <f t="shared" si="2"/>
        <v>21</v>
      </c>
      <c r="F14" s="15">
        <f t="shared" si="2"/>
        <v>20</v>
      </c>
      <c r="G14" s="15">
        <f t="shared" si="2"/>
        <v>0</v>
      </c>
      <c r="H14" s="16">
        <f t="shared" si="0"/>
        <v>73.611111111111114</v>
      </c>
      <c r="I14" s="17">
        <f t="shared" si="1"/>
        <v>101.38888888888889</v>
      </c>
      <c r="J14" s="7"/>
      <c r="K14" s="7"/>
      <c r="L14" s="7"/>
      <c r="M14" s="7"/>
      <c r="N14" s="7"/>
      <c r="O14" s="7"/>
    </row>
    <row r="15" spans="1:1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ht="15.75" x14ac:dyDescent="0.25">
      <c r="A16" s="7"/>
      <c r="B16" s="7"/>
      <c r="C16" s="7"/>
      <c r="D16" s="7"/>
      <c r="E16" s="7"/>
      <c r="F16" s="48" t="s">
        <v>16</v>
      </c>
      <c r="G16" s="49"/>
      <c r="H16" s="7"/>
      <c r="I16" s="7"/>
      <c r="J16" s="7"/>
      <c r="K16" s="7"/>
      <c r="L16" s="7"/>
      <c r="M16" s="7"/>
      <c r="N16" s="7"/>
      <c r="O16" s="7"/>
    </row>
    <row r="17" spans="1:15" ht="15.75" thickBo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ht="15.75" x14ac:dyDescent="0.25">
      <c r="A18" s="43" t="s">
        <v>0</v>
      </c>
      <c r="B18" s="43" t="s">
        <v>1</v>
      </c>
      <c r="C18" s="43" t="s">
        <v>2</v>
      </c>
      <c r="D18" s="45" t="s">
        <v>3</v>
      </c>
      <c r="E18" s="46"/>
      <c r="F18" s="46"/>
      <c r="G18" s="47"/>
      <c r="H18" s="39" t="s">
        <v>4</v>
      </c>
      <c r="I18" s="41" t="s">
        <v>5</v>
      </c>
      <c r="J18" s="7"/>
      <c r="K18" s="7"/>
      <c r="L18" s="7"/>
      <c r="M18" s="7"/>
      <c r="N18" s="7"/>
      <c r="O18" s="7"/>
    </row>
    <row r="19" spans="1:15" ht="15.75" x14ac:dyDescent="0.25">
      <c r="A19" s="44"/>
      <c r="B19" s="44"/>
      <c r="C19" s="44"/>
      <c r="D19" s="9">
        <v>5</v>
      </c>
      <c r="E19" s="9">
        <v>4</v>
      </c>
      <c r="F19" s="9">
        <v>3</v>
      </c>
      <c r="G19" s="9">
        <v>2</v>
      </c>
      <c r="H19" s="40"/>
      <c r="I19" s="42"/>
      <c r="J19" s="7"/>
      <c r="K19" s="7"/>
      <c r="L19" s="7"/>
      <c r="M19" s="7"/>
      <c r="N19" s="7"/>
      <c r="O19" s="7"/>
    </row>
    <row r="20" spans="1:15" ht="15.75" x14ac:dyDescent="0.25">
      <c r="A20" s="13" t="s">
        <v>46</v>
      </c>
      <c r="B20" s="4">
        <v>18</v>
      </c>
      <c r="C20" s="4">
        <v>17</v>
      </c>
      <c r="D20" s="4">
        <v>10</v>
      </c>
      <c r="E20" s="4">
        <v>1</v>
      </c>
      <c r="F20" s="4">
        <v>6</v>
      </c>
      <c r="G20" s="4">
        <v>0</v>
      </c>
      <c r="H20" s="11">
        <f t="shared" ref="H20:H28" si="3">SUM(D20:E20)/C20*100</f>
        <v>64.705882352941174</v>
      </c>
      <c r="I20" s="12">
        <f t="shared" ref="I20:I28" si="4">SUM(D20:F20)/C20*100</f>
        <v>100</v>
      </c>
      <c r="J20" s="7"/>
      <c r="K20" s="7"/>
      <c r="L20" s="7"/>
      <c r="M20" s="7"/>
      <c r="N20" s="7"/>
      <c r="O20" s="7"/>
    </row>
    <row r="21" spans="1:15" ht="15.75" x14ac:dyDescent="0.25">
      <c r="A21" s="13" t="s">
        <v>47</v>
      </c>
      <c r="B21" s="4">
        <v>19</v>
      </c>
      <c r="C21" s="4">
        <v>19</v>
      </c>
      <c r="D21" s="4">
        <v>7</v>
      </c>
      <c r="E21" s="4">
        <v>5</v>
      </c>
      <c r="F21" s="4">
        <v>7</v>
      </c>
      <c r="G21" s="4">
        <v>0</v>
      </c>
      <c r="H21" s="11">
        <f t="shared" si="3"/>
        <v>63.157894736842103</v>
      </c>
      <c r="I21" s="12">
        <f t="shared" si="4"/>
        <v>100</v>
      </c>
      <c r="J21" s="7"/>
      <c r="K21" s="7"/>
      <c r="L21" s="7"/>
      <c r="M21" s="7"/>
      <c r="N21" s="7"/>
      <c r="O21" s="7"/>
    </row>
    <row r="22" spans="1:15" ht="15.75" x14ac:dyDescent="0.25">
      <c r="A22" s="13" t="s">
        <v>48</v>
      </c>
      <c r="B22" s="4">
        <v>18</v>
      </c>
      <c r="C22" s="4">
        <v>18</v>
      </c>
      <c r="D22" s="4">
        <v>6</v>
      </c>
      <c r="E22" s="4">
        <v>9</v>
      </c>
      <c r="F22" s="4">
        <v>3</v>
      </c>
      <c r="G22" s="4">
        <v>0</v>
      </c>
      <c r="H22" s="11">
        <f t="shared" si="3"/>
        <v>83.333333333333343</v>
      </c>
      <c r="I22" s="12">
        <f t="shared" si="4"/>
        <v>100</v>
      </c>
      <c r="J22" s="7"/>
      <c r="K22" s="7"/>
      <c r="L22" s="7"/>
      <c r="M22" s="7"/>
      <c r="N22" s="7"/>
      <c r="O22" s="7"/>
    </row>
    <row r="23" spans="1:15" ht="15.75" x14ac:dyDescent="0.25">
      <c r="A23" s="13" t="s">
        <v>53</v>
      </c>
      <c r="B23" s="4">
        <v>18</v>
      </c>
      <c r="C23" s="4">
        <v>17</v>
      </c>
      <c r="D23" s="4">
        <v>8</v>
      </c>
      <c r="E23" s="4">
        <v>5</v>
      </c>
      <c r="F23" s="4">
        <v>4</v>
      </c>
      <c r="G23" s="4">
        <v>0</v>
      </c>
      <c r="H23" s="11">
        <f t="shared" si="3"/>
        <v>76.470588235294116</v>
      </c>
      <c r="I23" s="12">
        <f t="shared" si="4"/>
        <v>100</v>
      </c>
      <c r="J23" s="7"/>
      <c r="K23" s="7"/>
      <c r="L23" s="7"/>
      <c r="M23" s="7"/>
      <c r="N23" s="7"/>
      <c r="O23" s="7"/>
    </row>
    <row r="24" spans="1:15" ht="15.75" x14ac:dyDescent="0.25">
      <c r="A24" s="13"/>
      <c r="B24" s="4"/>
      <c r="C24" s="4"/>
      <c r="D24" s="4"/>
      <c r="E24" s="4"/>
      <c r="F24" s="4"/>
      <c r="G24" s="4"/>
      <c r="H24" s="11" t="e">
        <f t="shared" si="3"/>
        <v>#DIV/0!</v>
      </c>
      <c r="I24" s="12" t="e">
        <f t="shared" si="4"/>
        <v>#DIV/0!</v>
      </c>
      <c r="J24" s="7"/>
      <c r="K24" s="7"/>
      <c r="L24" s="7"/>
      <c r="M24" s="7"/>
      <c r="N24" s="7"/>
      <c r="O24" s="7"/>
    </row>
    <row r="25" spans="1:15" ht="15.75" x14ac:dyDescent="0.25">
      <c r="A25" s="13"/>
      <c r="B25" s="4"/>
      <c r="C25" s="4"/>
      <c r="D25" s="4"/>
      <c r="E25" s="4"/>
      <c r="F25" s="4"/>
      <c r="G25" s="4"/>
      <c r="H25" s="11" t="e">
        <f t="shared" si="3"/>
        <v>#DIV/0!</v>
      </c>
      <c r="I25" s="12" t="e">
        <f t="shared" si="4"/>
        <v>#DIV/0!</v>
      </c>
      <c r="J25" s="7"/>
      <c r="K25" s="7"/>
      <c r="L25" s="7"/>
      <c r="M25" s="7"/>
      <c r="N25" s="7"/>
      <c r="O25" s="7"/>
    </row>
    <row r="26" spans="1:15" ht="15.75" x14ac:dyDescent="0.25">
      <c r="A26" s="13"/>
      <c r="B26" s="4"/>
      <c r="C26" s="4"/>
      <c r="D26" s="4"/>
      <c r="E26" s="4"/>
      <c r="F26" s="4"/>
      <c r="G26" s="4"/>
      <c r="H26" s="11" t="e">
        <f t="shared" si="3"/>
        <v>#DIV/0!</v>
      </c>
      <c r="I26" s="12" t="e">
        <f t="shared" si="4"/>
        <v>#DIV/0!</v>
      </c>
      <c r="J26" s="7"/>
      <c r="K26" s="7"/>
      <c r="L26" s="7"/>
      <c r="M26" s="7"/>
      <c r="N26" s="7"/>
      <c r="O26" s="7"/>
    </row>
    <row r="27" spans="1:15" ht="15.75" x14ac:dyDescent="0.25">
      <c r="A27" s="13"/>
      <c r="B27" s="4"/>
      <c r="C27" s="4"/>
      <c r="D27" s="4"/>
      <c r="E27" s="4"/>
      <c r="F27" s="4"/>
      <c r="G27" s="4"/>
      <c r="H27" s="11" t="e">
        <f t="shared" si="3"/>
        <v>#DIV/0!</v>
      </c>
      <c r="I27" s="12" t="e">
        <f t="shared" si="4"/>
        <v>#DIV/0!</v>
      </c>
      <c r="J27" s="7"/>
      <c r="K27" s="7"/>
      <c r="L27" s="7"/>
      <c r="M27" s="7"/>
      <c r="N27" s="7"/>
      <c r="O27" s="7"/>
    </row>
    <row r="28" spans="1:15" ht="16.5" thickBot="1" x14ac:dyDescent="0.3">
      <c r="A28" s="14" t="s">
        <v>15</v>
      </c>
      <c r="B28" s="15">
        <f t="shared" ref="B28:G28" si="5">SUM(B20:B27)</f>
        <v>73</v>
      </c>
      <c r="C28" s="15">
        <f t="shared" si="5"/>
        <v>71</v>
      </c>
      <c r="D28" s="15">
        <f t="shared" si="5"/>
        <v>31</v>
      </c>
      <c r="E28" s="15">
        <f t="shared" si="5"/>
        <v>20</v>
      </c>
      <c r="F28" s="15">
        <f t="shared" si="5"/>
        <v>20</v>
      </c>
      <c r="G28" s="15">
        <f t="shared" si="5"/>
        <v>0</v>
      </c>
      <c r="H28" s="16">
        <f t="shared" si="3"/>
        <v>71.83098591549296</v>
      </c>
      <c r="I28" s="17">
        <f t="shared" si="4"/>
        <v>100</v>
      </c>
      <c r="J28" s="7"/>
      <c r="K28" s="7"/>
      <c r="L28" s="7"/>
      <c r="M28" s="7"/>
      <c r="N28" s="7"/>
      <c r="O28" s="7"/>
    </row>
    <row r="29" spans="1:15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ht="15.75" x14ac:dyDescent="0.25">
      <c r="A30" s="7"/>
      <c r="B30" s="7"/>
      <c r="C30" s="7"/>
      <c r="D30" s="7"/>
      <c r="E30" s="7"/>
      <c r="F30" s="48" t="s">
        <v>17</v>
      </c>
      <c r="G30" s="49"/>
      <c r="H30" s="7"/>
      <c r="I30" s="7"/>
      <c r="J30" s="7"/>
      <c r="K30" s="7"/>
      <c r="L30" s="7"/>
      <c r="M30" s="7"/>
      <c r="N30" s="7"/>
      <c r="O30" s="7"/>
    </row>
    <row r="31" spans="1:15" ht="15.75" thickBo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ht="15.75" x14ac:dyDescent="0.25">
      <c r="A32" s="43" t="s">
        <v>0</v>
      </c>
      <c r="B32" s="43" t="s">
        <v>1</v>
      </c>
      <c r="C32" s="43" t="s">
        <v>2</v>
      </c>
      <c r="D32" s="45" t="s">
        <v>3</v>
      </c>
      <c r="E32" s="46"/>
      <c r="F32" s="46"/>
      <c r="G32" s="47"/>
      <c r="H32" s="39" t="s">
        <v>4</v>
      </c>
      <c r="I32" s="41" t="s">
        <v>5</v>
      </c>
      <c r="J32" s="7"/>
      <c r="K32" s="7"/>
      <c r="L32" s="7"/>
      <c r="M32" s="7"/>
      <c r="N32" s="7"/>
      <c r="O32" s="7"/>
    </row>
    <row r="33" spans="1:15" ht="15.75" x14ac:dyDescent="0.25">
      <c r="A33" s="44"/>
      <c r="B33" s="44"/>
      <c r="C33" s="44"/>
      <c r="D33" s="9">
        <v>5</v>
      </c>
      <c r="E33" s="9">
        <v>4</v>
      </c>
      <c r="F33" s="9">
        <v>3</v>
      </c>
      <c r="G33" s="9">
        <v>2</v>
      </c>
      <c r="H33" s="40"/>
      <c r="I33" s="42"/>
      <c r="J33" s="7"/>
      <c r="K33" s="7"/>
      <c r="L33" s="7"/>
      <c r="M33" s="7"/>
      <c r="N33" s="7"/>
      <c r="O33" s="7"/>
    </row>
    <row r="34" spans="1:15" ht="15.75" x14ac:dyDescent="0.25">
      <c r="A34" s="13">
        <v>10</v>
      </c>
      <c r="B34" s="5"/>
      <c r="C34" s="4"/>
      <c r="D34" s="4"/>
      <c r="E34" s="4"/>
      <c r="F34" s="4"/>
      <c r="G34" s="4"/>
      <c r="H34" s="11" t="e">
        <f t="shared" ref="H34:H40" si="6">SUM(D34:E34)/C34*100</f>
        <v>#DIV/0!</v>
      </c>
      <c r="I34" s="12" t="e">
        <f t="shared" ref="I34:I40" si="7">SUM(D34:F34)/C34*100</f>
        <v>#DIV/0!</v>
      </c>
      <c r="J34" s="7"/>
      <c r="K34" s="7"/>
      <c r="L34" s="7"/>
      <c r="M34" s="7"/>
      <c r="N34" s="7"/>
      <c r="O34" s="7"/>
    </row>
    <row r="35" spans="1:15" ht="15.75" x14ac:dyDescent="0.25">
      <c r="A35" s="13">
        <v>11</v>
      </c>
      <c r="B35" s="4"/>
      <c r="C35" s="4"/>
      <c r="D35" s="4"/>
      <c r="E35" s="4"/>
      <c r="F35" s="4"/>
      <c r="G35" s="4"/>
      <c r="H35" s="11" t="e">
        <f t="shared" si="6"/>
        <v>#DIV/0!</v>
      </c>
      <c r="I35" s="12" t="e">
        <f t="shared" si="7"/>
        <v>#DIV/0!</v>
      </c>
      <c r="J35" s="7"/>
      <c r="K35" s="7"/>
      <c r="L35" s="7"/>
      <c r="M35" s="7"/>
      <c r="N35" s="7"/>
      <c r="O35" s="7"/>
    </row>
    <row r="36" spans="1:15" ht="15.75" x14ac:dyDescent="0.25">
      <c r="A36" s="13"/>
      <c r="B36" s="4"/>
      <c r="C36" s="4"/>
      <c r="D36" s="4"/>
      <c r="E36" s="4"/>
      <c r="F36" s="4"/>
      <c r="G36" s="4"/>
      <c r="H36" s="11" t="e">
        <f t="shared" si="6"/>
        <v>#DIV/0!</v>
      </c>
      <c r="I36" s="12" t="e">
        <f t="shared" si="7"/>
        <v>#DIV/0!</v>
      </c>
      <c r="J36" s="7"/>
      <c r="K36" s="7"/>
      <c r="L36" s="7"/>
      <c r="M36" s="7"/>
      <c r="N36" s="7"/>
      <c r="O36" s="7"/>
    </row>
    <row r="37" spans="1:15" ht="15.75" x14ac:dyDescent="0.25">
      <c r="A37" s="13"/>
      <c r="B37" s="4"/>
      <c r="C37" s="4"/>
      <c r="D37" s="4"/>
      <c r="E37" s="4"/>
      <c r="F37" s="4"/>
      <c r="G37" s="4"/>
      <c r="H37" s="11" t="e">
        <f t="shared" si="6"/>
        <v>#DIV/0!</v>
      </c>
      <c r="I37" s="12" t="e">
        <f t="shared" si="7"/>
        <v>#DIV/0!</v>
      </c>
      <c r="J37" s="7"/>
      <c r="K37" s="7"/>
      <c r="L37" s="7"/>
      <c r="M37" s="7"/>
      <c r="N37" s="7"/>
      <c r="O37" s="7"/>
    </row>
    <row r="38" spans="1:15" ht="15.75" x14ac:dyDescent="0.25">
      <c r="A38" s="13"/>
      <c r="B38" s="4"/>
      <c r="C38" s="4"/>
      <c r="D38" s="4"/>
      <c r="E38" s="4"/>
      <c r="F38" s="4"/>
      <c r="G38" s="4"/>
      <c r="H38" s="11" t="e">
        <f t="shared" si="6"/>
        <v>#DIV/0!</v>
      </c>
      <c r="I38" s="12" t="e">
        <f t="shared" si="7"/>
        <v>#DIV/0!</v>
      </c>
      <c r="J38" s="7"/>
      <c r="K38" s="7"/>
      <c r="L38" s="7"/>
      <c r="M38" s="7"/>
      <c r="N38" s="7"/>
      <c r="O38" s="7"/>
    </row>
    <row r="39" spans="1:15" ht="15.75" x14ac:dyDescent="0.25">
      <c r="A39" s="13"/>
      <c r="B39" s="4"/>
      <c r="C39" s="4"/>
      <c r="D39" s="4"/>
      <c r="E39" s="4"/>
      <c r="F39" s="4"/>
      <c r="G39" s="4"/>
      <c r="H39" s="11" t="e">
        <f t="shared" si="6"/>
        <v>#DIV/0!</v>
      </c>
      <c r="I39" s="12" t="e">
        <f t="shared" si="7"/>
        <v>#DIV/0!</v>
      </c>
      <c r="J39" s="7"/>
      <c r="K39" s="7"/>
      <c r="L39" s="7"/>
      <c r="M39" s="7"/>
      <c r="N39" s="7"/>
      <c r="O39" s="7"/>
    </row>
    <row r="40" spans="1:15" ht="16.5" thickBot="1" x14ac:dyDescent="0.3">
      <c r="A40" s="14" t="s">
        <v>15</v>
      </c>
      <c r="B40" s="15">
        <f t="shared" ref="B40:G40" si="8">SUM(B34:B39)</f>
        <v>0</v>
      </c>
      <c r="C40" s="15">
        <f t="shared" si="8"/>
        <v>0</v>
      </c>
      <c r="D40" s="15">
        <f t="shared" si="8"/>
        <v>0</v>
      </c>
      <c r="E40" s="15">
        <f t="shared" si="8"/>
        <v>0</v>
      </c>
      <c r="F40" s="15">
        <f t="shared" si="8"/>
        <v>0</v>
      </c>
      <c r="G40" s="15">
        <f t="shared" si="8"/>
        <v>0</v>
      </c>
      <c r="H40" s="16" t="e">
        <f t="shared" si="6"/>
        <v>#DIV/0!</v>
      </c>
      <c r="I40" s="17" t="e">
        <f t="shared" si="7"/>
        <v>#DIV/0!</v>
      </c>
      <c r="J40" s="7"/>
      <c r="K40" s="7"/>
      <c r="L40" s="7"/>
      <c r="M40" s="7"/>
      <c r="N40" s="7"/>
      <c r="O40" s="7"/>
    </row>
    <row r="41" spans="1:15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ht="15.75" x14ac:dyDescent="0.25">
      <c r="A42" s="7"/>
      <c r="B42" s="7"/>
      <c r="C42" s="7"/>
      <c r="D42" s="7"/>
      <c r="E42" s="7"/>
      <c r="F42" s="48" t="s">
        <v>18</v>
      </c>
      <c r="G42" s="49"/>
      <c r="H42" s="7"/>
      <c r="I42" s="7"/>
      <c r="J42" s="7"/>
      <c r="K42" s="7"/>
      <c r="L42" s="7"/>
      <c r="M42" s="7"/>
      <c r="N42" s="7"/>
      <c r="O42" s="7"/>
    </row>
    <row r="43" spans="1:15" ht="15.75" thickBo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ht="15.75" x14ac:dyDescent="0.25">
      <c r="A44" s="43" t="s">
        <v>0</v>
      </c>
      <c r="B44" s="43" t="s">
        <v>1</v>
      </c>
      <c r="C44" s="43" t="s">
        <v>2</v>
      </c>
      <c r="D44" s="45" t="s">
        <v>3</v>
      </c>
      <c r="E44" s="46"/>
      <c r="F44" s="46"/>
      <c r="G44" s="47"/>
      <c r="H44" s="39" t="s">
        <v>4</v>
      </c>
      <c r="I44" s="41" t="s">
        <v>5</v>
      </c>
      <c r="J44" s="7"/>
      <c r="K44" s="7"/>
      <c r="L44" s="7"/>
      <c r="M44" s="7"/>
      <c r="N44" s="7"/>
      <c r="O44" s="7"/>
    </row>
    <row r="45" spans="1:15" ht="15.75" x14ac:dyDescent="0.25">
      <c r="A45" s="44"/>
      <c r="B45" s="44"/>
      <c r="C45" s="44"/>
      <c r="D45" s="9">
        <v>5</v>
      </c>
      <c r="E45" s="9">
        <v>4</v>
      </c>
      <c r="F45" s="9">
        <v>3</v>
      </c>
      <c r="G45" s="9">
        <v>2</v>
      </c>
      <c r="H45" s="40"/>
      <c r="I45" s="42"/>
      <c r="J45" s="7"/>
      <c r="K45" s="7"/>
      <c r="L45" s="7"/>
      <c r="M45" s="7"/>
      <c r="N45" s="7"/>
      <c r="O45" s="7"/>
    </row>
    <row r="46" spans="1:15" ht="15.75" x14ac:dyDescent="0.25">
      <c r="A46" s="13">
        <v>10</v>
      </c>
      <c r="B46" s="5"/>
      <c r="C46" s="4"/>
      <c r="D46" s="4"/>
      <c r="E46" s="4"/>
      <c r="F46" s="4"/>
      <c r="G46" s="4"/>
      <c r="H46" s="11" t="e">
        <f t="shared" ref="H46:H54" si="9">SUM(D46:E46)/C46*100</f>
        <v>#DIV/0!</v>
      </c>
      <c r="I46" s="12" t="e">
        <f t="shared" ref="I46:I54" si="10">SUM(D46:F46)/C46*100</f>
        <v>#DIV/0!</v>
      </c>
      <c r="J46" s="7"/>
      <c r="K46" s="7"/>
      <c r="L46" s="7"/>
      <c r="M46" s="7"/>
      <c r="N46" s="7"/>
      <c r="O46" s="7"/>
    </row>
    <row r="47" spans="1:15" ht="15.75" x14ac:dyDescent="0.25">
      <c r="A47" s="13">
        <v>11</v>
      </c>
      <c r="B47" s="4"/>
      <c r="C47" s="4"/>
      <c r="D47" s="4"/>
      <c r="E47" s="4"/>
      <c r="F47" s="4"/>
      <c r="G47" s="4"/>
      <c r="H47" s="11" t="e">
        <f t="shared" si="9"/>
        <v>#DIV/0!</v>
      </c>
      <c r="I47" s="12" t="e">
        <f t="shared" si="10"/>
        <v>#DIV/0!</v>
      </c>
      <c r="J47" s="7"/>
      <c r="K47" s="7"/>
      <c r="L47" s="7"/>
      <c r="M47" s="7"/>
      <c r="N47" s="7"/>
      <c r="O47" s="7"/>
    </row>
    <row r="48" spans="1:15" ht="15.75" x14ac:dyDescent="0.25">
      <c r="A48" s="13"/>
      <c r="B48" s="4"/>
      <c r="C48" s="4"/>
      <c r="D48" s="4"/>
      <c r="E48" s="4"/>
      <c r="F48" s="4"/>
      <c r="G48" s="4"/>
      <c r="H48" s="11" t="e">
        <f t="shared" si="9"/>
        <v>#DIV/0!</v>
      </c>
      <c r="I48" s="12" t="e">
        <f t="shared" si="10"/>
        <v>#DIV/0!</v>
      </c>
      <c r="J48" s="7"/>
      <c r="K48" s="7"/>
      <c r="L48" s="7"/>
      <c r="M48" s="7"/>
      <c r="N48" s="7"/>
      <c r="O48" s="7"/>
    </row>
    <row r="49" spans="1:15" ht="15.75" x14ac:dyDescent="0.25">
      <c r="A49" s="13"/>
      <c r="B49" s="4"/>
      <c r="C49" s="4"/>
      <c r="D49" s="4"/>
      <c r="E49" s="4"/>
      <c r="F49" s="4"/>
      <c r="G49" s="4"/>
      <c r="H49" s="11" t="e">
        <f t="shared" si="9"/>
        <v>#DIV/0!</v>
      </c>
      <c r="I49" s="12" t="e">
        <f t="shared" si="10"/>
        <v>#DIV/0!</v>
      </c>
      <c r="J49" s="7"/>
      <c r="K49" s="7"/>
      <c r="L49" s="7"/>
      <c r="M49" s="7"/>
      <c r="N49" s="7"/>
      <c r="O49" s="7"/>
    </row>
    <row r="50" spans="1:15" ht="15.75" x14ac:dyDescent="0.25">
      <c r="A50" s="13"/>
      <c r="B50" s="4"/>
      <c r="C50" s="4"/>
      <c r="D50" s="4"/>
      <c r="E50" s="4"/>
      <c r="F50" s="4"/>
      <c r="G50" s="4"/>
      <c r="H50" s="11" t="e">
        <f t="shared" si="9"/>
        <v>#DIV/0!</v>
      </c>
      <c r="I50" s="12" t="e">
        <f t="shared" si="10"/>
        <v>#DIV/0!</v>
      </c>
      <c r="J50" s="7"/>
      <c r="K50" s="7"/>
      <c r="L50" s="7"/>
      <c r="M50" s="7"/>
      <c r="N50" s="7"/>
      <c r="O50" s="7"/>
    </row>
    <row r="51" spans="1:15" ht="15.75" x14ac:dyDescent="0.25">
      <c r="A51" s="13"/>
      <c r="B51" s="4"/>
      <c r="C51" s="4"/>
      <c r="D51" s="4"/>
      <c r="E51" s="4"/>
      <c r="F51" s="4"/>
      <c r="G51" s="4"/>
      <c r="H51" s="11" t="e">
        <f t="shared" si="9"/>
        <v>#DIV/0!</v>
      </c>
      <c r="I51" s="12" t="e">
        <f t="shared" si="10"/>
        <v>#DIV/0!</v>
      </c>
      <c r="J51" s="7"/>
      <c r="K51" s="7"/>
      <c r="L51" s="7"/>
      <c r="M51" s="7"/>
      <c r="N51" s="7"/>
      <c r="O51" s="7"/>
    </row>
    <row r="52" spans="1:15" ht="15.75" x14ac:dyDescent="0.25">
      <c r="A52" s="13"/>
      <c r="B52" s="4"/>
      <c r="C52" s="4"/>
      <c r="D52" s="4"/>
      <c r="E52" s="4"/>
      <c r="F52" s="4"/>
      <c r="G52" s="4"/>
      <c r="H52" s="11" t="e">
        <f t="shared" si="9"/>
        <v>#DIV/0!</v>
      </c>
      <c r="I52" s="12" t="e">
        <f t="shared" si="10"/>
        <v>#DIV/0!</v>
      </c>
      <c r="J52" s="7"/>
      <c r="K52" s="7"/>
      <c r="L52" s="7"/>
      <c r="M52" s="7"/>
      <c r="N52" s="7"/>
      <c r="O52" s="7"/>
    </row>
    <row r="53" spans="1:15" ht="15.75" x14ac:dyDescent="0.25">
      <c r="A53" s="18"/>
      <c r="B53" s="4"/>
      <c r="C53" s="4"/>
      <c r="D53" s="4"/>
      <c r="E53" s="4"/>
      <c r="F53" s="4"/>
      <c r="G53" s="4"/>
      <c r="H53" s="11" t="e">
        <f t="shared" si="9"/>
        <v>#DIV/0!</v>
      </c>
      <c r="I53" s="12" t="e">
        <f t="shared" si="10"/>
        <v>#DIV/0!</v>
      </c>
      <c r="J53" s="7"/>
      <c r="K53" s="7"/>
      <c r="L53" s="7"/>
      <c r="M53" s="7"/>
      <c r="N53" s="7"/>
      <c r="O53" s="7"/>
    </row>
    <row r="54" spans="1:15" ht="16.5" thickBot="1" x14ac:dyDescent="0.3">
      <c r="A54" s="14" t="s">
        <v>15</v>
      </c>
      <c r="B54" s="15">
        <f t="shared" ref="B54:G54" si="11">SUM(B46:B53)</f>
        <v>0</v>
      </c>
      <c r="C54" s="15">
        <f t="shared" si="11"/>
        <v>0</v>
      </c>
      <c r="D54" s="15">
        <f t="shared" si="11"/>
        <v>0</v>
      </c>
      <c r="E54" s="15">
        <f t="shared" si="11"/>
        <v>0</v>
      </c>
      <c r="F54" s="15">
        <f t="shared" si="11"/>
        <v>0</v>
      </c>
      <c r="G54" s="15">
        <f t="shared" si="11"/>
        <v>0</v>
      </c>
      <c r="H54" s="16" t="e">
        <f t="shared" si="9"/>
        <v>#DIV/0!</v>
      </c>
      <c r="I54" s="17" t="e">
        <f t="shared" si="10"/>
        <v>#DIV/0!</v>
      </c>
      <c r="J54" s="7"/>
      <c r="K54" s="7"/>
      <c r="L54" s="7"/>
      <c r="M54" s="7"/>
      <c r="N54" s="7"/>
      <c r="O54" s="7"/>
    </row>
    <row r="55" spans="1:1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x14ac:dyDescent="0.25">
      <c r="A56" s="7"/>
      <c r="B56" s="7"/>
      <c r="C56" s="7"/>
      <c r="D56" s="7"/>
      <c r="E56" s="7"/>
      <c r="F56" s="7"/>
      <c r="G56" s="53" t="s">
        <v>26</v>
      </c>
      <c r="H56" s="53"/>
      <c r="I56" s="7"/>
      <c r="J56" s="7"/>
      <c r="K56" s="7"/>
      <c r="L56" s="54" t="s">
        <v>27</v>
      </c>
      <c r="M56" s="54"/>
      <c r="N56" s="7"/>
      <c r="O56" s="7"/>
    </row>
    <row r="57" spans="1:15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15.75" x14ac:dyDescent="0.25">
      <c r="A58" s="7"/>
      <c r="B58" s="50" t="s">
        <v>24</v>
      </c>
      <c r="C58" s="51"/>
      <c r="D58" s="52"/>
      <c r="E58" s="19"/>
      <c r="F58" s="20"/>
      <c r="G58" s="7"/>
      <c r="H58" s="7"/>
      <c r="I58" s="7"/>
      <c r="J58" s="7"/>
      <c r="K58" s="7"/>
      <c r="L58" s="7"/>
      <c r="M58" s="7"/>
      <c r="N58" s="7"/>
      <c r="O58" s="7"/>
    </row>
    <row r="59" spans="1:15" ht="38.25" x14ac:dyDescent="0.25">
      <c r="A59" s="7"/>
      <c r="B59" s="21"/>
      <c r="C59" s="22" t="s">
        <v>4</v>
      </c>
      <c r="D59" s="23" t="s">
        <v>25</v>
      </c>
      <c r="E59" s="19"/>
      <c r="F59" s="20"/>
      <c r="G59" s="7"/>
      <c r="H59" s="7"/>
      <c r="I59" s="7"/>
      <c r="J59" s="7"/>
      <c r="K59" s="7"/>
      <c r="L59" s="7"/>
      <c r="M59" s="7"/>
      <c r="N59" s="7"/>
      <c r="O59" s="7"/>
    </row>
    <row r="60" spans="1:15" ht="15.75" x14ac:dyDescent="0.25">
      <c r="A60" s="7"/>
      <c r="B60" s="21" t="s">
        <v>20</v>
      </c>
      <c r="C60" s="24">
        <f>H14</f>
        <v>73.611111111111114</v>
      </c>
      <c r="D60" s="25">
        <f>I14</f>
        <v>101.38888888888889</v>
      </c>
      <c r="E60" s="19"/>
      <c r="F60" s="20"/>
      <c r="G60" s="7"/>
      <c r="H60" s="7"/>
      <c r="I60" s="7"/>
      <c r="J60" s="7"/>
      <c r="K60" s="7"/>
      <c r="L60" s="7"/>
      <c r="M60" s="7"/>
      <c r="N60" s="7"/>
      <c r="O60" s="7"/>
    </row>
    <row r="61" spans="1:15" ht="15.75" x14ac:dyDescent="0.25">
      <c r="A61" s="7"/>
      <c r="B61" s="21" t="s">
        <v>21</v>
      </c>
      <c r="C61" s="24">
        <f>H28</f>
        <v>71.83098591549296</v>
      </c>
      <c r="D61" s="25">
        <f>I28</f>
        <v>100</v>
      </c>
      <c r="E61" s="19"/>
      <c r="F61" s="20"/>
      <c r="G61" s="7"/>
      <c r="H61" s="7"/>
      <c r="I61" s="7"/>
      <c r="J61" s="7"/>
      <c r="K61" s="7"/>
      <c r="L61" s="7"/>
      <c r="M61" s="7"/>
      <c r="N61" s="7"/>
      <c r="O61" s="7"/>
    </row>
    <row r="62" spans="1:15" ht="15.75" x14ac:dyDescent="0.25">
      <c r="A62" s="7"/>
      <c r="B62" s="21" t="s">
        <v>22</v>
      </c>
      <c r="C62" s="24" t="e">
        <f>H40</f>
        <v>#DIV/0!</v>
      </c>
      <c r="D62" s="25" t="e">
        <f>I40</f>
        <v>#DIV/0!</v>
      </c>
      <c r="E62" s="19"/>
      <c r="F62" s="20"/>
      <c r="G62" s="7"/>
      <c r="H62" s="7"/>
      <c r="I62" s="7"/>
      <c r="J62" s="7"/>
      <c r="K62" s="7"/>
      <c r="L62" s="7"/>
      <c r="M62" s="7"/>
      <c r="N62" s="7"/>
      <c r="O62" s="7"/>
    </row>
    <row r="63" spans="1:15" ht="15.75" x14ac:dyDescent="0.25">
      <c r="A63" s="7"/>
      <c r="B63" s="21" t="s">
        <v>23</v>
      </c>
      <c r="C63" s="24" t="e">
        <f>H54</f>
        <v>#DIV/0!</v>
      </c>
      <c r="D63" s="24" t="e">
        <f>I54</f>
        <v>#DIV/0!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</sheetData>
  <mergeCells count="34">
    <mergeCell ref="A1:I1"/>
    <mergeCell ref="J1:K1"/>
    <mergeCell ref="B3:D4"/>
    <mergeCell ref="F4:G4"/>
    <mergeCell ref="A6:A7"/>
    <mergeCell ref="B6:B7"/>
    <mergeCell ref="C6:C7"/>
    <mergeCell ref="D6:G6"/>
    <mergeCell ref="H6:H7"/>
    <mergeCell ref="I6:I7"/>
    <mergeCell ref="F16:G16"/>
    <mergeCell ref="A18:A19"/>
    <mergeCell ref="B18:B19"/>
    <mergeCell ref="C18:C19"/>
    <mergeCell ref="D18:G18"/>
    <mergeCell ref="I18:I19"/>
    <mergeCell ref="F30:G30"/>
    <mergeCell ref="A32:A33"/>
    <mergeCell ref="B32:B33"/>
    <mergeCell ref="C32:C33"/>
    <mergeCell ref="D32:G32"/>
    <mergeCell ref="H32:H33"/>
    <mergeCell ref="I32:I33"/>
    <mergeCell ref="H18:H19"/>
    <mergeCell ref="A44:A45"/>
    <mergeCell ref="B44:B45"/>
    <mergeCell ref="C44:C45"/>
    <mergeCell ref="D44:G44"/>
    <mergeCell ref="H44:H45"/>
    <mergeCell ref="I44:I45"/>
    <mergeCell ref="G56:H56"/>
    <mergeCell ref="L56:M56"/>
    <mergeCell ref="B58:D58"/>
    <mergeCell ref="F42:G4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workbookViewId="0">
      <selection activeCell="G22" sqref="G22"/>
    </sheetView>
  </sheetViews>
  <sheetFormatPr defaultRowHeight="15" x14ac:dyDescent="0.25"/>
  <sheetData>
    <row r="1" spans="1:16" ht="15.75" x14ac:dyDescent="0.25">
      <c r="A1" s="57" t="s">
        <v>43</v>
      </c>
      <c r="B1" s="58"/>
      <c r="C1" s="58"/>
      <c r="D1" s="58"/>
      <c r="E1" s="58"/>
      <c r="F1" s="58"/>
      <c r="G1" s="58"/>
      <c r="H1" s="58"/>
      <c r="I1" s="58"/>
      <c r="J1" s="55" t="s">
        <v>56</v>
      </c>
      <c r="K1" s="56"/>
      <c r="L1" s="6" t="s">
        <v>28</v>
      </c>
      <c r="M1" s="7"/>
      <c r="N1" s="7"/>
      <c r="O1" s="7"/>
      <c r="P1" s="1"/>
    </row>
    <row r="2" spans="1:1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"/>
    </row>
    <row r="3" spans="1:16" x14ac:dyDescent="0.25">
      <c r="A3" s="7"/>
      <c r="B3" s="59" t="s">
        <v>51</v>
      </c>
      <c r="C3" s="60"/>
      <c r="D3" s="61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"/>
    </row>
    <row r="4" spans="1:16" ht="15.75" x14ac:dyDescent="0.25">
      <c r="A4" s="7"/>
      <c r="B4" s="62"/>
      <c r="C4" s="63"/>
      <c r="D4" s="64"/>
      <c r="E4" s="8"/>
      <c r="F4" s="48" t="s">
        <v>14</v>
      </c>
      <c r="G4" s="49"/>
      <c r="H4" s="7"/>
      <c r="I4" s="7"/>
      <c r="J4" s="7"/>
      <c r="K4" s="7"/>
      <c r="L4" s="7"/>
      <c r="M4" s="7"/>
      <c r="N4" s="7"/>
      <c r="O4" s="7"/>
      <c r="P4" s="1"/>
    </row>
    <row r="5" spans="1:16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"/>
    </row>
    <row r="6" spans="1:16" ht="15.75" x14ac:dyDescent="0.25">
      <c r="A6" s="43" t="s">
        <v>0</v>
      </c>
      <c r="B6" s="43" t="s">
        <v>1</v>
      </c>
      <c r="C6" s="43" t="s">
        <v>2</v>
      </c>
      <c r="D6" s="45" t="s">
        <v>3</v>
      </c>
      <c r="E6" s="46"/>
      <c r="F6" s="46"/>
      <c r="G6" s="47"/>
      <c r="H6" s="39" t="s">
        <v>4</v>
      </c>
      <c r="I6" s="41" t="s">
        <v>5</v>
      </c>
      <c r="J6" s="7"/>
      <c r="K6" s="7"/>
      <c r="L6" s="7"/>
      <c r="M6" s="7"/>
      <c r="N6" s="7"/>
      <c r="O6" s="7"/>
      <c r="P6" s="1"/>
    </row>
    <row r="7" spans="1:16" ht="15.75" x14ac:dyDescent="0.25">
      <c r="A7" s="44"/>
      <c r="B7" s="44"/>
      <c r="C7" s="44"/>
      <c r="D7" s="9">
        <v>5</v>
      </c>
      <c r="E7" s="9">
        <v>4</v>
      </c>
      <c r="F7" s="9">
        <v>3</v>
      </c>
      <c r="G7" s="9">
        <v>2</v>
      </c>
      <c r="H7" s="40"/>
      <c r="I7" s="42"/>
      <c r="J7" s="7"/>
      <c r="K7" s="7"/>
      <c r="L7" s="7"/>
      <c r="M7" s="7"/>
      <c r="N7" s="7"/>
      <c r="O7" s="7"/>
      <c r="P7" s="1"/>
    </row>
    <row r="8" spans="1:16" ht="15.75" x14ac:dyDescent="0.25">
      <c r="A8" s="13">
        <v>8</v>
      </c>
      <c r="B8" s="4">
        <v>22</v>
      </c>
      <c r="C8" s="4">
        <v>18</v>
      </c>
      <c r="D8" s="4">
        <v>3</v>
      </c>
      <c r="E8" s="4">
        <v>7</v>
      </c>
      <c r="F8" s="4">
        <v>6</v>
      </c>
      <c r="G8" s="4">
        <v>2</v>
      </c>
      <c r="H8" s="11">
        <f t="shared" ref="H8:H14" si="0">SUM(D8:E8)/C8*100</f>
        <v>55.555555555555557</v>
      </c>
      <c r="I8" s="12">
        <f t="shared" ref="I8:I14" si="1">SUM(D8:F8)/C8*100</f>
        <v>88.888888888888886</v>
      </c>
      <c r="J8" s="7"/>
      <c r="K8" s="7"/>
      <c r="L8" s="7"/>
      <c r="M8" s="7"/>
      <c r="N8" s="7"/>
      <c r="O8" s="7"/>
      <c r="P8" s="1"/>
    </row>
    <row r="9" spans="1:16" ht="15.75" x14ac:dyDescent="0.25">
      <c r="A9" s="13" t="s">
        <v>54</v>
      </c>
      <c r="B9" s="4">
        <v>19</v>
      </c>
      <c r="C9" s="4">
        <v>14</v>
      </c>
      <c r="D9" s="4">
        <v>1</v>
      </c>
      <c r="E9" s="4">
        <v>8</v>
      </c>
      <c r="F9" s="4">
        <v>5</v>
      </c>
      <c r="G9" s="4">
        <v>0</v>
      </c>
      <c r="H9" s="11">
        <f t="shared" si="0"/>
        <v>64.285714285714292</v>
      </c>
      <c r="I9" s="12">
        <f t="shared" si="1"/>
        <v>100</v>
      </c>
      <c r="J9" s="7"/>
      <c r="K9" s="7"/>
      <c r="L9" s="7"/>
      <c r="M9" s="7"/>
      <c r="N9" s="7"/>
      <c r="O9" s="7"/>
      <c r="P9" s="1"/>
    </row>
    <row r="10" spans="1:16" ht="15.75" x14ac:dyDescent="0.25">
      <c r="A10" s="13" t="s">
        <v>55</v>
      </c>
      <c r="B10" s="4">
        <v>16</v>
      </c>
      <c r="C10" s="4">
        <v>11</v>
      </c>
      <c r="D10" s="4">
        <v>7</v>
      </c>
      <c r="E10" s="4">
        <v>2</v>
      </c>
      <c r="F10" s="4">
        <v>2</v>
      </c>
      <c r="G10" s="4">
        <v>0</v>
      </c>
      <c r="H10" s="11">
        <f t="shared" si="0"/>
        <v>81.818181818181827</v>
      </c>
      <c r="I10" s="12">
        <f t="shared" si="1"/>
        <v>100</v>
      </c>
      <c r="J10" s="7"/>
      <c r="K10" s="7"/>
      <c r="L10" s="7"/>
      <c r="M10" s="7"/>
      <c r="N10" s="7"/>
      <c r="O10" s="7"/>
      <c r="P10" s="1"/>
    </row>
    <row r="11" spans="1:16" ht="15.75" x14ac:dyDescent="0.25">
      <c r="A11" s="13"/>
      <c r="B11" s="4"/>
      <c r="C11" s="4"/>
      <c r="D11" s="4"/>
      <c r="E11" s="4"/>
      <c r="F11" s="4"/>
      <c r="G11" s="4"/>
      <c r="H11" s="11" t="e">
        <f t="shared" si="0"/>
        <v>#DIV/0!</v>
      </c>
      <c r="I11" s="12" t="e">
        <f t="shared" si="1"/>
        <v>#DIV/0!</v>
      </c>
      <c r="J11" s="7"/>
      <c r="K11" s="7"/>
      <c r="L11" s="7"/>
      <c r="M11" s="7"/>
      <c r="N11" s="7"/>
      <c r="O11" s="7"/>
      <c r="P11" s="1"/>
    </row>
    <row r="12" spans="1:16" ht="15.75" x14ac:dyDescent="0.25">
      <c r="A12" s="13"/>
      <c r="B12" s="4"/>
      <c r="C12" s="4"/>
      <c r="D12" s="4"/>
      <c r="E12" s="4"/>
      <c r="F12" s="4"/>
      <c r="G12" s="4"/>
      <c r="H12" s="11" t="e">
        <f t="shared" si="0"/>
        <v>#DIV/0!</v>
      </c>
      <c r="I12" s="12" t="e">
        <f t="shared" si="1"/>
        <v>#DIV/0!</v>
      </c>
      <c r="J12" s="7"/>
      <c r="K12" s="7"/>
      <c r="L12" s="7"/>
      <c r="M12" s="7"/>
      <c r="N12" s="7"/>
      <c r="O12" s="7"/>
      <c r="P12" s="1"/>
    </row>
    <row r="13" spans="1:16" ht="15.75" x14ac:dyDescent="0.25">
      <c r="A13" s="13"/>
      <c r="B13" s="4"/>
      <c r="C13" s="4"/>
      <c r="D13" s="4"/>
      <c r="E13" s="4"/>
      <c r="F13" s="4"/>
      <c r="G13" s="4"/>
      <c r="H13" s="11" t="e">
        <f t="shared" si="0"/>
        <v>#DIV/0!</v>
      </c>
      <c r="I13" s="12" t="e">
        <f t="shared" si="1"/>
        <v>#DIV/0!</v>
      </c>
      <c r="J13" s="7"/>
      <c r="K13" s="7"/>
      <c r="L13" s="7"/>
      <c r="M13" s="7"/>
      <c r="N13" s="7"/>
      <c r="O13" s="7"/>
      <c r="P13" s="1"/>
    </row>
    <row r="14" spans="1:16" ht="16.5" thickBot="1" x14ac:dyDescent="0.3">
      <c r="A14" s="14" t="s">
        <v>15</v>
      </c>
      <c r="B14" s="15">
        <f t="shared" ref="B14:G14" si="2">SUM(B8:B13)</f>
        <v>57</v>
      </c>
      <c r="C14" s="15">
        <f t="shared" si="2"/>
        <v>43</v>
      </c>
      <c r="D14" s="15">
        <f t="shared" si="2"/>
        <v>11</v>
      </c>
      <c r="E14" s="15">
        <f t="shared" si="2"/>
        <v>17</v>
      </c>
      <c r="F14" s="15">
        <f t="shared" si="2"/>
        <v>13</v>
      </c>
      <c r="G14" s="15">
        <f t="shared" si="2"/>
        <v>2</v>
      </c>
      <c r="H14" s="16">
        <f t="shared" si="0"/>
        <v>65.116279069767444</v>
      </c>
      <c r="I14" s="17">
        <f t="shared" si="1"/>
        <v>95.348837209302332</v>
      </c>
      <c r="J14" s="7"/>
      <c r="K14" s="7"/>
      <c r="L14" s="7"/>
      <c r="M14" s="7"/>
      <c r="N14" s="7"/>
      <c r="O14" s="7"/>
      <c r="P14" s="1"/>
    </row>
    <row r="15" spans="1:16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1"/>
    </row>
    <row r="16" spans="1:16" ht="15.75" x14ac:dyDescent="0.25">
      <c r="A16" s="7"/>
      <c r="B16" s="7"/>
      <c r="C16" s="7"/>
      <c r="D16" s="7"/>
      <c r="E16" s="7"/>
      <c r="F16" s="48" t="s">
        <v>16</v>
      </c>
      <c r="G16" s="49"/>
      <c r="H16" s="7"/>
      <c r="I16" s="7"/>
      <c r="J16" s="7"/>
      <c r="K16" s="7"/>
      <c r="L16" s="7"/>
      <c r="M16" s="7"/>
      <c r="N16" s="7"/>
      <c r="O16" s="7"/>
      <c r="P16" s="1"/>
    </row>
    <row r="17" spans="1:16" ht="15.75" thickBo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1"/>
    </row>
    <row r="18" spans="1:16" ht="15.75" x14ac:dyDescent="0.25">
      <c r="A18" s="43" t="s">
        <v>0</v>
      </c>
      <c r="B18" s="43" t="s">
        <v>1</v>
      </c>
      <c r="C18" s="43" t="s">
        <v>2</v>
      </c>
      <c r="D18" s="45" t="s">
        <v>3</v>
      </c>
      <c r="E18" s="46"/>
      <c r="F18" s="46"/>
      <c r="G18" s="47"/>
      <c r="H18" s="39" t="s">
        <v>4</v>
      </c>
      <c r="I18" s="41" t="s">
        <v>5</v>
      </c>
      <c r="J18" s="7"/>
      <c r="K18" s="7"/>
      <c r="L18" s="7"/>
      <c r="M18" s="7"/>
      <c r="N18" s="7"/>
      <c r="O18" s="7"/>
      <c r="P18" s="1"/>
    </row>
    <row r="19" spans="1:16" ht="15.75" x14ac:dyDescent="0.25">
      <c r="A19" s="44"/>
      <c r="B19" s="44"/>
      <c r="C19" s="44"/>
      <c r="D19" s="9">
        <v>5</v>
      </c>
      <c r="E19" s="9">
        <v>4</v>
      </c>
      <c r="F19" s="9">
        <v>3</v>
      </c>
      <c r="G19" s="9">
        <v>2</v>
      </c>
      <c r="H19" s="40"/>
      <c r="I19" s="42"/>
      <c r="J19" s="7"/>
      <c r="K19" s="7"/>
      <c r="L19" s="7"/>
      <c r="M19" s="7"/>
      <c r="N19" s="7"/>
      <c r="O19" s="7"/>
      <c r="P19" s="1"/>
    </row>
    <row r="20" spans="1:16" ht="15.75" x14ac:dyDescent="0.25">
      <c r="A20" s="13">
        <v>8</v>
      </c>
      <c r="B20" s="4">
        <v>22</v>
      </c>
      <c r="C20" s="4">
        <v>16</v>
      </c>
      <c r="D20" s="4">
        <v>5</v>
      </c>
      <c r="E20" s="4">
        <v>4</v>
      </c>
      <c r="F20" s="4">
        <v>7</v>
      </c>
      <c r="G20" s="4">
        <v>0</v>
      </c>
      <c r="H20" s="11">
        <f t="shared" ref="H20:H28" si="3">SUM(D20:E20)/C20*100</f>
        <v>56.25</v>
      </c>
      <c r="I20" s="12">
        <f t="shared" ref="I20:I28" si="4">SUM(D20:F20)/C20*100</f>
        <v>100</v>
      </c>
      <c r="J20" s="7"/>
      <c r="K20" s="7"/>
      <c r="L20" s="7"/>
      <c r="M20" s="7"/>
      <c r="N20" s="7"/>
      <c r="O20" s="7"/>
      <c r="P20" s="1"/>
    </row>
    <row r="21" spans="1:16" ht="15.75" x14ac:dyDescent="0.25">
      <c r="A21" s="13" t="s">
        <v>54</v>
      </c>
      <c r="B21" s="4">
        <v>19</v>
      </c>
      <c r="C21" s="4">
        <v>16</v>
      </c>
      <c r="D21" s="4">
        <v>8</v>
      </c>
      <c r="E21" s="4">
        <v>3</v>
      </c>
      <c r="F21" s="4">
        <v>4</v>
      </c>
      <c r="G21" s="4">
        <v>1</v>
      </c>
      <c r="H21" s="11">
        <f t="shared" si="3"/>
        <v>68.75</v>
      </c>
      <c r="I21" s="12">
        <f t="shared" si="4"/>
        <v>93.75</v>
      </c>
      <c r="J21" s="7"/>
      <c r="K21" s="7"/>
      <c r="L21" s="7"/>
      <c r="M21" s="7"/>
      <c r="N21" s="7"/>
      <c r="O21" s="7"/>
      <c r="P21" s="1"/>
    </row>
    <row r="22" spans="1:16" ht="15.75" x14ac:dyDescent="0.25">
      <c r="A22" s="13" t="s">
        <v>55</v>
      </c>
      <c r="B22" s="4">
        <v>16</v>
      </c>
      <c r="C22" s="4">
        <v>14</v>
      </c>
      <c r="D22" s="4">
        <v>0</v>
      </c>
      <c r="E22" s="4">
        <v>8</v>
      </c>
      <c r="F22" s="4">
        <v>6</v>
      </c>
      <c r="G22" s="4">
        <v>0</v>
      </c>
      <c r="H22" s="11">
        <f t="shared" si="3"/>
        <v>57.142857142857139</v>
      </c>
      <c r="I22" s="12">
        <f t="shared" si="4"/>
        <v>100</v>
      </c>
      <c r="J22" s="7"/>
      <c r="K22" s="7"/>
      <c r="L22" s="7"/>
      <c r="M22" s="7"/>
      <c r="N22" s="7"/>
      <c r="O22" s="7"/>
      <c r="P22" s="1"/>
    </row>
    <row r="23" spans="1:16" ht="15.75" x14ac:dyDescent="0.25">
      <c r="A23" s="13"/>
      <c r="B23" s="4"/>
      <c r="C23" s="4"/>
      <c r="D23" s="4"/>
      <c r="E23" s="4"/>
      <c r="F23" s="4"/>
      <c r="G23" s="4"/>
      <c r="H23" s="11" t="e">
        <f t="shared" si="3"/>
        <v>#DIV/0!</v>
      </c>
      <c r="I23" s="12" t="e">
        <f t="shared" si="4"/>
        <v>#DIV/0!</v>
      </c>
      <c r="J23" s="7"/>
      <c r="K23" s="7"/>
      <c r="L23" s="7"/>
      <c r="M23" s="7"/>
      <c r="N23" s="7"/>
      <c r="O23" s="7"/>
      <c r="P23" s="1"/>
    </row>
    <row r="24" spans="1:16" ht="15.75" x14ac:dyDescent="0.25">
      <c r="A24" s="13"/>
      <c r="B24" s="4"/>
      <c r="C24" s="4"/>
      <c r="D24" s="4"/>
      <c r="E24" s="4"/>
      <c r="F24" s="4"/>
      <c r="G24" s="4"/>
      <c r="H24" s="11" t="e">
        <f t="shared" si="3"/>
        <v>#DIV/0!</v>
      </c>
      <c r="I24" s="12" t="e">
        <f t="shared" si="4"/>
        <v>#DIV/0!</v>
      </c>
      <c r="J24" s="7"/>
      <c r="K24" s="7"/>
      <c r="L24" s="7"/>
      <c r="M24" s="7"/>
      <c r="N24" s="7"/>
      <c r="O24" s="7"/>
      <c r="P24" s="1"/>
    </row>
    <row r="25" spans="1:16" ht="15.75" x14ac:dyDescent="0.25">
      <c r="A25" s="13"/>
      <c r="B25" s="4"/>
      <c r="C25" s="4"/>
      <c r="D25" s="4"/>
      <c r="E25" s="4"/>
      <c r="F25" s="4"/>
      <c r="G25" s="4"/>
      <c r="H25" s="11" t="e">
        <f t="shared" si="3"/>
        <v>#DIV/0!</v>
      </c>
      <c r="I25" s="12" t="e">
        <f t="shared" si="4"/>
        <v>#DIV/0!</v>
      </c>
      <c r="J25" s="7"/>
      <c r="K25" s="7"/>
      <c r="L25" s="7"/>
      <c r="M25" s="7"/>
      <c r="N25" s="7"/>
      <c r="O25" s="7"/>
      <c r="P25" s="1"/>
    </row>
    <row r="26" spans="1:16" ht="15.75" x14ac:dyDescent="0.25">
      <c r="A26" s="13"/>
      <c r="B26" s="4"/>
      <c r="C26" s="4"/>
      <c r="D26" s="4"/>
      <c r="E26" s="4"/>
      <c r="F26" s="4"/>
      <c r="G26" s="4"/>
      <c r="H26" s="11" t="e">
        <f t="shared" si="3"/>
        <v>#DIV/0!</v>
      </c>
      <c r="I26" s="12" t="e">
        <f t="shared" si="4"/>
        <v>#DIV/0!</v>
      </c>
      <c r="J26" s="7"/>
      <c r="K26" s="7"/>
      <c r="L26" s="7"/>
      <c r="M26" s="7"/>
      <c r="N26" s="7"/>
      <c r="O26" s="7"/>
      <c r="P26" s="1"/>
    </row>
    <row r="27" spans="1:16" ht="15.75" x14ac:dyDescent="0.25">
      <c r="A27" s="13"/>
      <c r="B27" s="4"/>
      <c r="C27" s="4"/>
      <c r="D27" s="4"/>
      <c r="E27" s="4"/>
      <c r="F27" s="4"/>
      <c r="G27" s="4"/>
      <c r="H27" s="11" t="e">
        <f t="shared" si="3"/>
        <v>#DIV/0!</v>
      </c>
      <c r="I27" s="12" t="e">
        <f t="shared" si="4"/>
        <v>#DIV/0!</v>
      </c>
      <c r="J27" s="7"/>
      <c r="K27" s="7"/>
      <c r="L27" s="7"/>
      <c r="M27" s="7"/>
      <c r="N27" s="7"/>
      <c r="O27" s="7"/>
      <c r="P27" s="1"/>
    </row>
    <row r="28" spans="1:16" ht="16.5" thickBot="1" x14ac:dyDescent="0.3">
      <c r="A28" s="14" t="s">
        <v>15</v>
      </c>
      <c r="B28" s="15">
        <f t="shared" ref="B28:G28" si="5">SUM(B20:B27)</f>
        <v>57</v>
      </c>
      <c r="C28" s="15">
        <f t="shared" si="5"/>
        <v>46</v>
      </c>
      <c r="D28" s="15">
        <f t="shared" si="5"/>
        <v>13</v>
      </c>
      <c r="E28" s="15">
        <f t="shared" si="5"/>
        <v>15</v>
      </c>
      <c r="F28" s="15">
        <f t="shared" si="5"/>
        <v>17</v>
      </c>
      <c r="G28" s="15">
        <f t="shared" si="5"/>
        <v>1</v>
      </c>
      <c r="H28" s="16">
        <f t="shared" si="3"/>
        <v>60.869565217391312</v>
      </c>
      <c r="I28" s="17">
        <f t="shared" si="4"/>
        <v>97.826086956521735</v>
      </c>
      <c r="J28" s="7"/>
      <c r="K28" s="7"/>
      <c r="L28" s="7"/>
      <c r="M28" s="7"/>
      <c r="N28" s="7"/>
      <c r="O28" s="7"/>
      <c r="P28" s="1"/>
    </row>
    <row r="29" spans="1:16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"/>
    </row>
    <row r="30" spans="1:16" ht="15.75" x14ac:dyDescent="0.25">
      <c r="A30" s="7"/>
      <c r="B30" s="7"/>
      <c r="C30" s="7"/>
      <c r="D30" s="7"/>
      <c r="E30" s="7"/>
      <c r="F30" s="48" t="s">
        <v>17</v>
      </c>
      <c r="G30" s="49"/>
      <c r="H30" s="7"/>
      <c r="I30" s="7"/>
      <c r="J30" s="7"/>
      <c r="K30" s="7"/>
      <c r="L30" s="7"/>
      <c r="M30" s="7"/>
      <c r="N30" s="7"/>
      <c r="O30" s="7"/>
      <c r="P30" s="1"/>
    </row>
    <row r="31" spans="1:16" ht="15.75" thickBo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"/>
    </row>
    <row r="32" spans="1:16" ht="15.75" x14ac:dyDescent="0.25">
      <c r="A32" s="43" t="s">
        <v>0</v>
      </c>
      <c r="B32" s="43" t="s">
        <v>1</v>
      </c>
      <c r="C32" s="43" t="s">
        <v>2</v>
      </c>
      <c r="D32" s="45" t="s">
        <v>3</v>
      </c>
      <c r="E32" s="46"/>
      <c r="F32" s="46"/>
      <c r="G32" s="47"/>
      <c r="H32" s="39" t="s">
        <v>4</v>
      </c>
      <c r="I32" s="41" t="s">
        <v>5</v>
      </c>
      <c r="J32" s="7"/>
      <c r="K32" s="7"/>
      <c r="L32" s="7"/>
      <c r="M32" s="7"/>
      <c r="N32" s="7"/>
      <c r="O32" s="7"/>
      <c r="P32" s="1"/>
    </row>
    <row r="33" spans="1:16" ht="15.75" x14ac:dyDescent="0.25">
      <c r="A33" s="44"/>
      <c r="B33" s="44"/>
      <c r="C33" s="44"/>
      <c r="D33" s="9">
        <v>5</v>
      </c>
      <c r="E33" s="9">
        <v>4</v>
      </c>
      <c r="F33" s="9">
        <v>3</v>
      </c>
      <c r="G33" s="9">
        <v>2</v>
      </c>
      <c r="H33" s="40"/>
      <c r="I33" s="42"/>
      <c r="J33" s="7"/>
      <c r="K33" s="7"/>
      <c r="L33" s="7"/>
      <c r="M33" s="7"/>
      <c r="N33" s="7"/>
      <c r="O33" s="7"/>
      <c r="P33" s="1"/>
    </row>
    <row r="34" spans="1:16" ht="15.75" x14ac:dyDescent="0.25">
      <c r="A34" s="13">
        <v>8</v>
      </c>
      <c r="B34" s="5"/>
      <c r="C34" s="4"/>
      <c r="D34" s="4"/>
      <c r="E34" s="4"/>
      <c r="F34" s="4"/>
      <c r="G34" s="4"/>
      <c r="H34" s="11" t="e">
        <f t="shared" ref="H34:H40" si="6">SUM(D34:E34)/C34*100</f>
        <v>#DIV/0!</v>
      </c>
      <c r="I34" s="12" t="e">
        <f t="shared" ref="I34:I40" si="7">SUM(D34:F34)/C34*100</f>
        <v>#DIV/0!</v>
      </c>
      <c r="J34" s="7"/>
      <c r="K34" s="7"/>
      <c r="L34" s="7"/>
      <c r="M34" s="7"/>
      <c r="N34" s="7"/>
      <c r="O34" s="7"/>
      <c r="P34" s="1"/>
    </row>
    <row r="35" spans="1:16" ht="15.75" x14ac:dyDescent="0.25">
      <c r="A35" s="13">
        <v>9</v>
      </c>
      <c r="B35" s="4"/>
      <c r="C35" s="4"/>
      <c r="D35" s="4"/>
      <c r="E35" s="4"/>
      <c r="F35" s="4"/>
      <c r="G35" s="4"/>
      <c r="H35" s="11" t="e">
        <f t="shared" si="6"/>
        <v>#DIV/0!</v>
      </c>
      <c r="I35" s="12" t="e">
        <f t="shared" si="7"/>
        <v>#DIV/0!</v>
      </c>
      <c r="J35" s="7"/>
      <c r="K35" s="7"/>
      <c r="L35" s="7"/>
      <c r="M35" s="7"/>
      <c r="N35" s="7"/>
      <c r="O35" s="7"/>
      <c r="P35" s="1"/>
    </row>
    <row r="36" spans="1:16" ht="15.75" x14ac:dyDescent="0.25">
      <c r="A36" s="13"/>
      <c r="B36" s="4"/>
      <c r="C36" s="4"/>
      <c r="D36" s="4"/>
      <c r="E36" s="4"/>
      <c r="F36" s="4"/>
      <c r="G36" s="4"/>
      <c r="H36" s="11" t="e">
        <f t="shared" si="6"/>
        <v>#DIV/0!</v>
      </c>
      <c r="I36" s="12" t="e">
        <f t="shared" si="7"/>
        <v>#DIV/0!</v>
      </c>
      <c r="J36" s="7"/>
      <c r="K36" s="7"/>
      <c r="L36" s="7"/>
      <c r="M36" s="7"/>
      <c r="N36" s="7"/>
      <c r="O36" s="7"/>
      <c r="P36" s="1"/>
    </row>
    <row r="37" spans="1:16" ht="15.75" x14ac:dyDescent="0.25">
      <c r="A37" s="13"/>
      <c r="B37" s="4"/>
      <c r="C37" s="4"/>
      <c r="D37" s="4"/>
      <c r="E37" s="4"/>
      <c r="F37" s="4"/>
      <c r="G37" s="4"/>
      <c r="H37" s="11" t="e">
        <f t="shared" si="6"/>
        <v>#DIV/0!</v>
      </c>
      <c r="I37" s="12" t="e">
        <f t="shared" si="7"/>
        <v>#DIV/0!</v>
      </c>
      <c r="J37" s="7"/>
      <c r="K37" s="7"/>
      <c r="L37" s="7"/>
      <c r="M37" s="7"/>
      <c r="N37" s="7"/>
      <c r="O37" s="7"/>
      <c r="P37" s="1"/>
    </row>
    <row r="38" spans="1:16" ht="15.75" x14ac:dyDescent="0.25">
      <c r="A38" s="13"/>
      <c r="B38" s="4"/>
      <c r="C38" s="4"/>
      <c r="D38" s="4"/>
      <c r="E38" s="4"/>
      <c r="F38" s="4"/>
      <c r="G38" s="4"/>
      <c r="H38" s="11" t="e">
        <f t="shared" si="6"/>
        <v>#DIV/0!</v>
      </c>
      <c r="I38" s="12" t="e">
        <f t="shared" si="7"/>
        <v>#DIV/0!</v>
      </c>
      <c r="J38" s="7"/>
      <c r="K38" s="7"/>
      <c r="L38" s="7"/>
      <c r="M38" s="7"/>
      <c r="N38" s="7"/>
      <c r="O38" s="7"/>
      <c r="P38" s="1"/>
    </row>
    <row r="39" spans="1:16" ht="15.75" x14ac:dyDescent="0.25">
      <c r="A39" s="13"/>
      <c r="B39" s="4"/>
      <c r="C39" s="4"/>
      <c r="D39" s="4"/>
      <c r="E39" s="4"/>
      <c r="F39" s="4"/>
      <c r="G39" s="4"/>
      <c r="H39" s="11" t="e">
        <f t="shared" si="6"/>
        <v>#DIV/0!</v>
      </c>
      <c r="I39" s="12" t="e">
        <f t="shared" si="7"/>
        <v>#DIV/0!</v>
      </c>
      <c r="J39" s="7"/>
      <c r="K39" s="7"/>
      <c r="L39" s="7"/>
      <c r="M39" s="7"/>
      <c r="N39" s="7"/>
      <c r="O39" s="7"/>
      <c r="P39" s="1"/>
    </row>
    <row r="40" spans="1:16" ht="16.5" thickBot="1" x14ac:dyDescent="0.3">
      <c r="A40" s="14" t="s">
        <v>15</v>
      </c>
      <c r="B40" s="15">
        <f t="shared" ref="B40:G40" si="8">SUM(B34:B39)</f>
        <v>0</v>
      </c>
      <c r="C40" s="15">
        <f t="shared" si="8"/>
        <v>0</v>
      </c>
      <c r="D40" s="15">
        <f t="shared" si="8"/>
        <v>0</v>
      </c>
      <c r="E40" s="15">
        <f t="shared" si="8"/>
        <v>0</v>
      </c>
      <c r="F40" s="15">
        <f t="shared" si="8"/>
        <v>0</v>
      </c>
      <c r="G40" s="15">
        <f t="shared" si="8"/>
        <v>0</v>
      </c>
      <c r="H40" s="16" t="e">
        <f t="shared" si="6"/>
        <v>#DIV/0!</v>
      </c>
      <c r="I40" s="17" t="e">
        <f t="shared" si="7"/>
        <v>#DIV/0!</v>
      </c>
      <c r="J40" s="7"/>
      <c r="K40" s="7"/>
      <c r="L40" s="7"/>
      <c r="M40" s="7"/>
      <c r="N40" s="7"/>
      <c r="O40" s="7"/>
      <c r="P40" s="1"/>
    </row>
    <row r="41" spans="1:16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1"/>
    </row>
    <row r="42" spans="1:16" ht="15.75" x14ac:dyDescent="0.25">
      <c r="A42" s="7"/>
      <c r="B42" s="7"/>
      <c r="C42" s="7"/>
      <c r="D42" s="7"/>
      <c r="E42" s="7"/>
      <c r="F42" s="48" t="s">
        <v>18</v>
      </c>
      <c r="G42" s="49"/>
      <c r="H42" s="7"/>
      <c r="I42" s="7"/>
      <c r="J42" s="7"/>
      <c r="K42" s="7"/>
      <c r="L42" s="7"/>
      <c r="M42" s="7"/>
      <c r="N42" s="7"/>
      <c r="O42" s="7"/>
      <c r="P42" s="1"/>
    </row>
    <row r="43" spans="1:16" ht="15.75" thickBo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1"/>
    </row>
    <row r="44" spans="1:16" ht="15.75" x14ac:dyDescent="0.25">
      <c r="A44" s="43" t="s">
        <v>0</v>
      </c>
      <c r="B44" s="43" t="s">
        <v>1</v>
      </c>
      <c r="C44" s="43" t="s">
        <v>2</v>
      </c>
      <c r="D44" s="45" t="s">
        <v>3</v>
      </c>
      <c r="E44" s="46"/>
      <c r="F44" s="46"/>
      <c r="G44" s="47"/>
      <c r="H44" s="39" t="s">
        <v>4</v>
      </c>
      <c r="I44" s="41" t="s">
        <v>5</v>
      </c>
      <c r="J44" s="7"/>
      <c r="K44" s="7"/>
      <c r="L44" s="7"/>
      <c r="M44" s="7"/>
      <c r="N44" s="7"/>
      <c r="O44" s="7"/>
      <c r="P44" s="1"/>
    </row>
    <row r="45" spans="1:16" ht="15.75" x14ac:dyDescent="0.25">
      <c r="A45" s="44"/>
      <c r="B45" s="44"/>
      <c r="C45" s="44"/>
      <c r="D45" s="9">
        <v>5</v>
      </c>
      <c r="E45" s="9">
        <v>4</v>
      </c>
      <c r="F45" s="9">
        <v>3</v>
      </c>
      <c r="G45" s="9">
        <v>2</v>
      </c>
      <c r="H45" s="40"/>
      <c r="I45" s="42"/>
      <c r="J45" s="7"/>
      <c r="K45" s="7"/>
      <c r="L45" s="7"/>
      <c r="M45" s="7"/>
      <c r="N45" s="7"/>
      <c r="O45" s="7"/>
      <c r="P45" s="1"/>
    </row>
    <row r="46" spans="1:16" ht="15.75" x14ac:dyDescent="0.25">
      <c r="A46" s="13">
        <v>8</v>
      </c>
      <c r="B46" s="5"/>
      <c r="C46" s="4"/>
      <c r="D46" s="4"/>
      <c r="E46" s="4"/>
      <c r="F46" s="4"/>
      <c r="G46" s="4"/>
      <c r="H46" s="11" t="e">
        <f t="shared" ref="H46:H54" si="9">SUM(D46:E46)/C46*100</f>
        <v>#DIV/0!</v>
      </c>
      <c r="I46" s="12" t="e">
        <f t="shared" ref="I46:I54" si="10">SUM(D46:F46)/C46*100</f>
        <v>#DIV/0!</v>
      </c>
      <c r="J46" s="7"/>
      <c r="K46" s="7"/>
      <c r="L46" s="7"/>
      <c r="M46" s="7"/>
      <c r="N46" s="7"/>
      <c r="O46" s="7"/>
      <c r="P46" s="1"/>
    </row>
    <row r="47" spans="1:16" ht="15.75" x14ac:dyDescent="0.25">
      <c r="A47" s="13">
        <v>9</v>
      </c>
      <c r="B47" s="4"/>
      <c r="C47" s="4"/>
      <c r="D47" s="4"/>
      <c r="E47" s="4"/>
      <c r="F47" s="4"/>
      <c r="G47" s="4"/>
      <c r="H47" s="11" t="e">
        <f t="shared" si="9"/>
        <v>#DIV/0!</v>
      </c>
      <c r="I47" s="12" t="e">
        <f t="shared" si="10"/>
        <v>#DIV/0!</v>
      </c>
      <c r="J47" s="7"/>
      <c r="K47" s="7"/>
      <c r="L47" s="7"/>
      <c r="M47" s="7"/>
      <c r="N47" s="7"/>
      <c r="O47" s="7"/>
      <c r="P47" s="1"/>
    </row>
    <row r="48" spans="1:16" ht="15.75" x14ac:dyDescent="0.25">
      <c r="A48" s="13"/>
      <c r="B48" s="4"/>
      <c r="C48" s="4"/>
      <c r="D48" s="4"/>
      <c r="E48" s="4"/>
      <c r="F48" s="4"/>
      <c r="G48" s="4"/>
      <c r="H48" s="11" t="e">
        <f t="shared" si="9"/>
        <v>#DIV/0!</v>
      </c>
      <c r="I48" s="12" t="e">
        <f t="shared" si="10"/>
        <v>#DIV/0!</v>
      </c>
      <c r="J48" s="7"/>
      <c r="K48" s="7"/>
      <c r="L48" s="7"/>
      <c r="M48" s="7"/>
      <c r="N48" s="7"/>
      <c r="O48" s="7"/>
      <c r="P48" s="1"/>
    </row>
    <row r="49" spans="1:16" ht="15.75" x14ac:dyDescent="0.25">
      <c r="A49" s="13"/>
      <c r="B49" s="4"/>
      <c r="C49" s="4"/>
      <c r="D49" s="4"/>
      <c r="E49" s="4"/>
      <c r="F49" s="4"/>
      <c r="G49" s="4"/>
      <c r="H49" s="11" t="e">
        <f t="shared" si="9"/>
        <v>#DIV/0!</v>
      </c>
      <c r="I49" s="12" t="e">
        <f t="shared" si="10"/>
        <v>#DIV/0!</v>
      </c>
      <c r="J49" s="7"/>
      <c r="K49" s="7"/>
      <c r="L49" s="7"/>
      <c r="M49" s="7"/>
      <c r="N49" s="7"/>
      <c r="O49" s="7"/>
      <c r="P49" s="1"/>
    </row>
    <row r="50" spans="1:16" ht="15.75" x14ac:dyDescent="0.25">
      <c r="A50" s="13"/>
      <c r="B50" s="4"/>
      <c r="C50" s="4"/>
      <c r="D50" s="4"/>
      <c r="E50" s="4"/>
      <c r="F50" s="4"/>
      <c r="G50" s="4"/>
      <c r="H50" s="11" t="e">
        <f t="shared" si="9"/>
        <v>#DIV/0!</v>
      </c>
      <c r="I50" s="12" t="e">
        <f t="shared" si="10"/>
        <v>#DIV/0!</v>
      </c>
      <c r="J50" s="7"/>
      <c r="K50" s="7"/>
      <c r="L50" s="7"/>
      <c r="M50" s="7"/>
      <c r="N50" s="7"/>
      <c r="O50" s="7"/>
      <c r="P50" s="1"/>
    </row>
    <row r="51" spans="1:16" ht="15.75" x14ac:dyDescent="0.25">
      <c r="A51" s="13"/>
      <c r="B51" s="4"/>
      <c r="C51" s="4"/>
      <c r="D51" s="4"/>
      <c r="E51" s="4"/>
      <c r="F51" s="4"/>
      <c r="G51" s="4"/>
      <c r="H51" s="11" t="e">
        <f t="shared" si="9"/>
        <v>#DIV/0!</v>
      </c>
      <c r="I51" s="12" t="e">
        <f t="shared" si="10"/>
        <v>#DIV/0!</v>
      </c>
      <c r="J51" s="7"/>
      <c r="K51" s="7"/>
      <c r="L51" s="7"/>
      <c r="M51" s="7"/>
      <c r="N51" s="7"/>
      <c r="O51" s="7"/>
      <c r="P51" s="1"/>
    </row>
    <row r="52" spans="1:16" ht="15.75" x14ac:dyDescent="0.25">
      <c r="A52" s="13"/>
      <c r="B52" s="4"/>
      <c r="C52" s="4"/>
      <c r="D52" s="4"/>
      <c r="E52" s="4"/>
      <c r="F52" s="4"/>
      <c r="G52" s="4"/>
      <c r="H52" s="11" t="e">
        <f t="shared" si="9"/>
        <v>#DIV/0!</v>
      </c>
      <c r="I52" s="12" t="e">
        <f t="shared" si="10"/>
        <v>#DIV/0!</v>
      </c>
      <c r="J52" s="7"/>
      <c r="K52" s="7"/>
      <c r="L52" s="7"/>
      <c r="M52" s="7"/>
      <c r="N52" s="7"/>
      <c r="O52" s="7"/>
      <c r="P52" s="1"/>
    </row>
    <row r="53" spans="1:16" ht="15.75" x14ac:dyDescent="0.25">
      <c r="A53" s="18"/>
      <c r="B53" s="4"/>
      <c r="C53" s="4"/>
      <c r="D53" s="4"/>
      <c r="E53" s="4"/>
      <c r="F53" s="4"/>
      <c r="G53" s="4"/>
      <c r="H53" s="11" t="e">
        <f t="shared" si="9"/>
        <v>#DIV/0!</v>
      </c>
      <c r="I53" s="12" t="e">
        <f t="shared" si="10"/>
        <v>#DIV/0!</v>
      </c>
      <c r="J53" s="7"/>
      <c r="K53" s="7"/>
      <c r="L53" s="7"/>
      <c r="M53" s="7"/>
      <c r="N53" s="7"/>
      <c r="O53" s="7"/>
      <c r="P53" s="1"/>
    </row>
    <row r="54" spans="1:16" ht="16.5" thickBot="1" x14ac:dyDescent="0.3">
      <c r="A54" s="14" t="s">
        <v>15</v>
      </c>
      <c r="B54" s="15">
        <f t="shared" ref="B54:G54" si="11">SUM(B46:B53)</f>
        <v>0</v>
      </c>
      <c r="C54" s="15">
        <f t="shared" si="11"/>
        <v>0</v>
      </c>
      <c r="D54" s="15">
        <f t="shared" si="11"/>
        <v>0</v>
      </c>
      <c r="E54" s="15">
        <f t="shared" si="11"/>
        <v>0</v>
      </c>
      <c r="F54" s="15">
        <f t="shared" si="11"/>
        <v>0</v>
      </c>
      <c r="G54" s="15">
        <f t="shared" si="11"/>
        <v>0</v>
      </c>
      <c r="H54" s="16" t="e">
        <f t="shared" si="9"/>
        <v>#DIV/0!</v>
      </c>
      <c r="I54" s="17" t="e">
        <f t="shared" si="10"/>
        <v>#DIV/0!</v>
      </c>
      <c r="J54" s="7"/>
      <c r="K54" s="7"/>
      <c r="L54" s="7"/>
      <c r="M54" s="7"/>
      <c r="N54" s="7"/>
      <c r="O54" s="7"/>
      <c r="P54" s="1"/>
    </row>
    <row r="55" spans="1:16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1"/>
    </row>
    <row r="56" spans="1:16" x14ac:dyDescent="0.25">
      <c r="A56" s="7"/>
      <c r="B56" s="7"/>
      <c r="C56" s="7"/>
      <c r="D56" s="7"/>
      <c r="E56" s="7"/>
      <c r="F56" s="7"/>
      <c r="G56" s="53" t="s">
        <v>26</v>
      </c>
      <c r="H56" s="53"/>
      <c r="I56" s="7"/>
      <c r="J56" s="7"/>
      <c r="K56" s="7"/>
      <c r="L56" s="54" t="s">
        <v>27</v>
      </c>
      <c r="M56" s="54"/>
      <c r="N56" s="7"/>
      <c r="O56" s="7"/>
      <c r="P56" s="1"/>
    </row>
    <row r="57" spans="1:16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1"/>
    </row>
    <row r="58" spans="1:16" ht="15.75" x14ac:dyDescent="0.25">
      <c r="A58" s="7"/>
      <c r="B58" s="50" t="s">
        <v>24</v>
      </c>
      <c r="C58" s="51"/>
      <c r="D58" s="52"/>
      <c r="E58" s="19"/>
      <c r="F58" s="20"/>
      <c r="G58" s="7"/>
      <c r="H58" s="7"/>
      <c r="I58" s="7"/>
      <c r="J58" s="7"/>
      <c r="K58" s="7"/>
      <c r="L58" s="7"/>
      <c r="M58" s="7"/>
      <c r="N58" s="7"/>
      <c r="O58" s="7"/>
      <c r="P58" s="1"/>
    </row>
    <row r="59" spans="1:16" ht="38.25" x14ac:dyDescent="0.25">
      <c r="A59" s="7"/>
      <c r="B59" s="21"/>
      <c r="C59" s="22" t="s">
        <v>4</v>
      </c>
      <c r="D59" s="23" t="s">
        <v>25</v>
      </c>
      <c r="E59" s="19"/>
      <c r="F59" s="20"/>
      <c r="G59" s="7"/>
      <c r="H59" s="7"/>
      <c r="I59" s="7"/>
      <c r="J59" s="7"/>
      <c r="K59" s="7"/>
      <c r="L59" s="7"/>
      <c r="M59" s="7"/>
      <c r="N59" s="7"/>
      <c r="O59" s="7"/>
      <c r="P59" s="1"/>
    </row>
    <row r="60" spans="1:16" ht="15.75" x14ac:dyDescent="0.25">
      <c r="A60" s="7"/>
      <c r="B60" s="21" t="s">
        <v>20</v>
      </c>
      <c r="C60" s="24">
        <f>H14</f>
        <v>65.116279069767444</v>
      </c>
      <c r="D60" s="25">
        <f>I14</f>
        <v>95.348837209302332</v>
      </c>
      <c r="E60" s="19"/>
      <c r="F60" s="20"/>
      <c r="G60" s="7"/>
      <c r="H60" s="7"/>
      <c r="I60" s="7"/>
      <c r="J60" s="7"/>
      <c r="K60" s="7"/>
      <c r="L60" s="7"/>
      <c r="M60" s="7"/>
      <c r="N60" s="7"/>
      <c r="O60" s="7"/>
      <c r="P60" s="1"/>
    </row>
    <row r="61" spans="1:16" ht="15.75" x14ac:dyDescent="0.25">
      <c r="A61" s="7"/>
      <c r="B61" s="21" t="s">
        <v>21</v>
      </c>
      <c r="C61" s="24">
        <f>H28</f>
        <v>60.869565217391312</v>
      </c>
      <c r="D61" s="25">
        <f>I28</f>
        <v>97.826086956521735</v>
      </c>
      <c r="E61" s="19"/>
      <c r="F61" s="20"/>
      <c r="G61" s="7"/>
      <c r="H61" s="7"/>
      <c r="I61" s="7"/>
      <c r="J61" s="7"/>
      <c r="K61" s="7"/>
      <c r="L61" s="7"/>
      <c r="M61" s="7"/>
      <c r="N61" s="7"/>
      <c r="O61" s="7"/>
      <c r="P61" s="1"/>
    </row>
    <row r="62" spans="1:16" ht="15.75" x14ac:dyDescent="0.25">
      <c r="A62" s="7"/>
      <c r="B62" s="21" t="s">
        <v>22</v>
      </c>
      <c r="C62" s="24" t="e">
        <f>H40</f>
        <v>#DIV/0!</v>
      </c>
      <c r="D62" s="25" t="e">
        <f>I40</f>
        <v>#DIV/0!</v>
      </c>
      <c r="E62" s="19"/>
      <c r="F62" s="20"/>
      <c r="G62" s="7"/>
      <c r="H62" s="7"/>
      <c r="I62" s="7"/>
      <c r="J62" s="7"/>
      <c r="K62" s="7"/>
      <c r="L62" s="7"/>
      <c r="M62" s="7"/>
      <c r="N62" s="7"/>
      <c r="O62" s="7"/>
      <c r="P62" s="1"/>
    </row>
    <row r="63" spans="1:16" ht="15.75" x14ac:dyDescent="0.25">
      <c r="A63" s="7"/>
      <c r="B63" s="21" t="s">
        <v>23</v>
      </c>
      <c r="C63" s="24" t="e">
        <f>H54</f>
        <v>#DIV/0!</v>
      </c>
      <c r="D63" s="24" t="e">
        <f>I54</f>
        <v>#DIV/0!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1"/>
    </row>
    <row r="64" spans="1:1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</sheetData>
  <mergeCells count="34">
    <mergeCell ref="D6:G6"/>
    <mergeCell ref="H6:H7"/>
    <mergeCell ref="I6:I7"/>
    <mergeCell ref="A18:A19"/>
    <mergeCell ref="B18:B19"/>
    <mergeCell ref="C18:C19"/>
    <mergeCell ref="D18:G18"/>
    <mergeCell ref="H18:H19"/>
    <mergeCell ref="A32:A33"/>
    <mergeCell ref="B32:B33"/>
    <mergeCell ref="C32:C33"/>
    <mergeCell ref="D32:G32"/>
    <mergeCell ref="H32:H33"/>
    <mergeCell ref="A44:A45"/>
    <mergeCell ref="B44:B45"/>
    <mergeCell ref="C44:C45"/>
    <mergeCell ref="D44:G44"/>
    <mergeCell ref="H44:H45"/>
    <mergeCell ref="I44:I45"/>
    <mergeCell ref="G56:H56"/>
    <mergeCell ref="B58:D58"/>
    <mergeCell ref="J1:K1"/>
    <mergeCell ref="L56:M56"/>
    <mergeCell ref="F42:G42"/>
    <mergeCell ref="I18:I19"/>
    <mergeCell ref="F30:G30"/>
    <mergeCell ref="I32:I33"/>
    <mergeCell ref="F16:G16"/>
    <mergeCell ref="A1:I1"/>
    <mergeCell ref="B3:D4"/>
    <mergeCell ref="F4:G4"/>
    <mergeCell ref="A6:A7"/>
    <mergeCell ref="B6:B7"/>
    <mergeCell ref="C6:C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A20" sqref="A20:A25"/>
    </sheetView>
  </sheetViews>
  <sheetFormatPr defaultRowHeight="15" x14ac:dyDescent="0.25"/>
  <cols>
    <col min="1" max="7" width="9.140625" style="1"/>
    <col min="8" max="9" width="9.85546875" style="1" bestFit="1" customWidth="1"/>
    <col min="10" max="10" width="9.140625" style="1"/>
    <col min="11" max="11" width="8.7109375" style="1" customWidth="1"/>
    <col min="12" max="16384" width="9.140625" style="1"/>
  </cols>
  <sheetData>
    <row r="1" spans="1:15" ht="15.75" x14ac:dyDescent="0.25">
      <c r="A1" s="57" t="s">
        <v>43</v>
      </c>
      <c r="B1" s="58"/>
      <c r="C1" s="58"/>
      <c r="D1" s="58"/>
      <c r="E1" s="58"/>
      <c r="F1" s="58"/>
      <c r="G1" s="58"/>
      <c r="H1" s="58"/>
      <c r="I1" s="58"/>
      <c r="J1" s="55" t="s">
        <v>56</v>
      </c>
      <c r="K1" s="56"/>
      <c r="L1" s="6" t="s">
        <v>28</v>
      </c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7"/>
      <c r="B3" s="59"/>
      <c r="C3" s="60"/>
      <c r="D3" s="61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A4" s="7"/>
      <c r="B4" s="62"/>
      <c r="C4" s="63"/>
      <c r="D4" s="64"/>
      <c r="E4" s="8"/>
      <c r="F4" s="48" t="s">
        <v>14</v>
      </c>
      <c r="G4" s="49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43" t="s">
        <v>0</v>
      </c>
      <c r="B6" s="43" t="s">
        <v>1</v>
      </c>
      <c r="C6" s="43" t="s">
        <v>2</v>
      </c>
      <c r="D6" s="45" t="s">
        <v>3</v>
      </c>
      <c r="E6" s="46"/>
      <c r="F6" s="46"/>
      <c r="G6" s="47"/>
      <c r="H6" s="39" t="s">
        <v>4</v>
      </c>
      <c r="I6" s="41" t="s">
        <v>5</v>
      </c>
      <c r="J6" s="7"/>
      <c r="K6" s="7"/>
      <c r="L6" s="7"/>
      <c r="M6" s="7"/>
      <c r="N6" s="7"/>
      <c r="O6" s="7"/>
    </row>
    <row r="7" spans="1:15" ht="15.75" x14ac:dyDescent="0.25">
      <c r="A7" s="44"/>
      <c r="B7" s="44"/>
      <c r="C7" s="44"/>
      <c r="D7" s="9">
        <v>5</v>
      </c>
      <c r="E7" s="9">
        <v>4</v>
      </c>
      <c r="F7" s="9">
        <v>3</v>
      </c>
      <c r="G7" s="9">
        <v>2</v>
      </c>
      <c r="H7" s="40"/>
      <c r="I7" s="42"/>
      <c r="J7" s="7"/>
      <c r="K7" s="7"/>
      <c r="L7" s="7"/>
      <c r="M7" s="7"/>
      <c r="N7" s="7"/>
      <c r="O7" s="7"/>
    </row>
    <row r="8" spans="1:15" ht="15.75" x14ac:dyDescent="0.25">
      <c r="A8" s="13"/>
      <c r="B8" s="4"/>
      <c r="C8" s="4"/>
      <c r="D8" s="4"/>
      <c r="E8" s="4"/>
      <c r="F8" s="4"/>
      <c r="G8" s="4"/>
      <c r="H8" s="11" t="e">
        <f t="shared" ref="H8:H14" si="0">SUM(D8:E8)/C8*100</f>
        <v>#DIV/0!</v>
      </c>
      <c r="I8" s="12" t="e">
        <f t="shared" ref="I8:I14" si="1">SUM(D8:F8)/C8*100</f>
        <v>#DIV/0!</v>
      </c>
      <c r="J8" s="7"/>
      <c r="K8" s="7"/>
      <c r="L8" s="7"/>
      <c r="M8" s="7"/>
      <c r="N8" s="7"/>
      <c r="O8" s="7"/>
    </row>
    <row r="9" spans="1:15" ht="15.75" x14ac:dyDescent="0.25">
      <c r="A9" s="13"/>
      <c r="B9" s="4"/>
      <c r="C9" s="4"/>
      <c r="D9" s="4"/>
      <c r="E9" s="4"/>
      <c r="F9" s="4"/>
      <c r="G9" s="4"/>
      <c r="H9" s="11" t="e">
        <f t="shared" si="0"/>
        <v>#DIV/0!</v>
      </c>
      <c r="I9" s="12" t="e">
        <f t="shared" si="1"/>
        <v>#DIV/0!</v>
      </c>
      <c r="J9" s="7"/>
      <c r="K9" s="7"/>
      <c r="L9" s="7"/>
      <c r="M9" s="7"/>
      <c r="N9" s="7"/>
      <c r="O9" s="7"/>
    </row>
    <row r="10" spans="1:15" ht="15.75" x14ac:dyDescent="0.25">
      <c r="A10" s="13"/>
      <c r="B10" s="4"/>
      <c r="C10" s="4"/>
      <c r="D10" s="4"/>
      <c r="E10" s="4"/>
      <c r="F10" s="4"/>
      <c r="G10" s="4"/>
      <c r="H10" s="11" t="e">
        <f t="shared" si="0"/>
        <v>#DIV/0!</v>
      </c>
      <c r="I10" s="12" t="e">
        <f t="shared" si="1"/>
        <v>#DIV/0!</v>
      </c>
      <c r="J10" s="7"/>
      <c r="K10" s="7"/>
      <c r="L10" s="7"/>
      <c r="M10" s="7"/>
      <c r="N10" s="7"/>
      <c r="O10" s="7"/>
    </row>
    <row r="11" spans="1:15" ht="15.75" x14ac:dyDescent="0.25">
      <c r="A11" s="13"/>
      <c r="B11" s="4"/>
      <c r="C11" s="4"/>
      <c r="D11" s="4"/>
      <c r="E11" s="4"/>
      <c r="F11" s="4"/>
      <c r="G11" s="4"/>
      <c r="H11" s="11" t="e">
        <f t="shared" si="0"/>
        <v>#DIV/0!</v>
      </c>
      <c r="I11" s="12" t="e">
        <f t="shared" si="1"/>
        <v>#DIV/0!</v>
      </c>
      <c r="J11" s="7"/>
      <c r="K11" s="7"/>
      <c r="L11" s="7"/>
      <c r="M11" s="7"/>
      <c r="N11" s="7"/>
      <c r="O11" s="7"/>
    </row>
    <row r="12" spans="1:15" ht="15.75" x14ac:dyDescent="0.25">
      <c r="A12" s="13"/>
      <c r="B12" s="4"/>
      <c r="C12" s="4"/>
      <c r="D12" s="4"/>
      <c r="E12" s="4"/>
      <c r="F12" s="4"/>
      <c r="G12" s="4"/>
      <c r="H12" s="11" t="e">
        <f t="shared" si="0"/>
        <v>#DIV/0!</v>
      </c>
      <c r="I12" s="12" t="e">
        <f t="shared" si="1"/>
        <v>#DIV/0!</v>
      </c>
      <c r="J12" s="7"/>
      <c r="K12" s="7"/>
      <c r="L12" s="7"/>
      <c r="M12" s="7"/>
      <c r="N12" s="7"/>
      <c r="O12" s="7"/>
    </row>
    <row r="13" spans="1:15" ht="15.75" x14ac:dyDescent="0.25">
      <c r="A13" s="13"/>
      <c r="B13" s="4"/>
      <c r="C13" s="4"/>
      <c r="D13" s="4"/>
      <c r="E13" s="4"/>
      <c r="F13" s="4"/>
      <c r="G13" s="4"/>
      <c r="H13" s="11" t="e">
        <f t="shared" si="0"/>
        <v>#DIV/0!</v>
      </c>
      <c r="I13" s="12" t="e">
        <f t="shared" si="1"/>
        <v>#DIV/0!</v>
      </c>
      <c r="J13" s="7"/>
      <c r="K13" s="7"/>
      <c r="L13" s="7"/>
      <c r="M13" s="7"/>
      <c r="N13" s="7"/>
      <c r="O13" s="7"/>
    </row>
    <row r="14" spans="1:15" ht="16.5" thickBot="1" x14ac:dyDescent="0.3">
      <c r="A14" s="14" t="s">
        <v>15</v>
      </c>
      <c r="B14" s="15">
        <f t="shared" ref="B14:G14" si="2">SUM(B8:B13)</f>
        <v>0</v>
      </c>
      <c r="C14" s="15">
        <f t="shared" si="2"/>
        <v>0</v>
      </c>
      <c r="D14" s="15">
        <f t="shared" si="2"/>
        <v>0</v>
      </c>
      <c r="E14" s="15">
        <f t="shared" si="2"/>
        <v>0</v>
      </c>
      <c r="F14" s="15">
        <f t="shared" si="2"/>
        <v>0</v>
      </c>
      <c r="G14" s="15">
        <f t="shared" si="2"/>
        <v>0</v>
      </c>
      <c r="H14" s="16" t="e">
        <f t="shared" si="0"/>
        <v>#DIV/0!</v>
      </c>
      <c r="I14" s="17" t="e">
        <f t="shared" si="1"/>
        <v>#DIV/0!</v>
      </c>
      <c r="J14" s="7"/>
      <c r="K14" s="7"/>
      <c r="L14" s="7"/>
      <c r="M14" s="7"/>
      <c r="N14" s="7"/>
      <c r="O14" s="7"/>
    </row>
    <row r="15" spans="1:1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ht="15.75" x14ac:dyDescent="0.25">
      <c r="A16" s="7"/>
      <c r="B16" s="7"/>
      <c r="C16" s="7"/>
      <c r="D16" s="7"/>
      <c r="E16" s="7"/>
      <c r="F16" s="48" t="s">
        <v>16</v>
      </c>
      <c r="G16" s="49"/>
      <c r="H16" s="7"/>
      <c r="I16" s="7"/>
      <c r="J16" s="7"/>
      <c r="K16" s="7"/>
      <c r="L16" s="7"/>
      <c r="M16" s="7"/>
      <c r="N16" s="7"/>
      <c r="O16" s="7"/>
    </row>
    <row r="17" spans="1:15" ht="15.75" thickBo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ht="15.75" x14ac:dyDescent="0.25">
      <c r="A18" s="43" t="s">
        <v>0</v>
      </c>
      <c r="B18" s="43" t="s">
        <v>1</v>
      </c>
      <c r="C18" s="43" t="s">
        <v>2</v>
      </c>
      <c r="D18" s="45" t="s">
        <v>3</v>
      </c>
      <c r="E18" s="46"/>
      <c r="F18" s="46"/>
      <c r="G18" s="47"/>
      <c r="H18" s="39" t="s">
        <v>4</v>
      </c>
      <c r="I18" s="41" t="s">
        <v>5</v>
      </c>
      <c r="J18" s="7"/>
      <c r="K18" s="7"/>
      <c r="L18" s="7"/>
      <c r="M18" s="7"/>
      <c r="N18" s="7"/>
      <c r="O18" s="7"/>
    </row>
    <row r="19" spans="1:15" ht="15.75" x14ac:dyDescent="0.25">
      <c r="A19" s="44"/>
      <c r="B19" s="44"/>
      <c r="C19" s="44"/>
      <c r="D19" s="9">
        <v>5</v>
      </c>
      <c r="E19" s="9">
        <v>4</v>
      </c>
      <c r="F19" s="9">
        <v>3</v>
      </c>
      <c r="G19" s="9">
        <v>2</v>
      </c>
      <c r="H19" s="40"/>
      <c r="I19" s="42"/>
      <c r="J19" s="7"/>
      <c r="K19" s="7"/>
      <c r="L19" s="7"/>
      <c r="M19" s="7"/>
      <c r="N19" s="7"/>
      <c r="O19" s="7"/>
    </row>
    <row r="20" spans="1:15" ht="15.75" x14ac:dyDescent="0.25">
      <c r="A20" s="13"/>
      <c r="B20" s="5"/>
      <c r="C20" s="4"/>
      <c r="D20" s="4"/>
      <c r="E20" s="4"/>
      <c r="F20" s="4"/>
      <c r="G20" s="4"/>
      <c r="H20" s="11" t="e">
        <f t="shared" ref="H20:H28" si="3">SUM(D20:E20)/C20*100</f>
        <v>#DIV/0!</v>
      </c>
      <c r="I20" s="12" t="e">
        <f t="shared" ref="I20:I28" si="4">SUM(D20:F20)/C20*100</f>
        <v>#DIV/0!</v>
      </c>
      <c r="J20" s="7"/>
      <c r="K20" s="7"/>
      <c r="L20" s="7"/>
      <c r="M20" s="7"/>
      <c r="N20" s="7"/>
      <c r="O20" s="7"/>
    </row>
    <row r="21" spans="1:15" ht="15.75" x14ac:dyDescent="0.25">
      <c r="A21" s="13"/>
      <c r="B21" s="4"/>
      <c r="C21" s="4"/>
      <c r="D21" s="4"/>
      <c r="E21" s="4"/>
      <c r="F21" s="4"/>
      <c r="G21" s="4"/>
      <c r="H21" s="11" t="e">
        <f t="shared" si="3"/>
        <v>#DIV/0!</v>
      </c>
      <c r="I21" s="12" t="e">
        <f t="shared" si="4"/>
        <v>#DIV/0!</v>
      </c>
      <c r="J21" s="7"/>
      <c r="K21" s="7"/>
      <c r="L21" s="7"/>
      <c r="M21" s="7"/>
      <c r="N21" s="7"/>
      <c r="O21" s="7"/>
    </row>
    <row r="22" spans="1:15" ht="15.75" x14ac:dyDescent="0.25">
      <c r="A22" s="13"/>
      <c r="B22" s="4"/>
      <c r="C22" s="4"/>
      <c r="D22" s="4"/>
      <c r="E22" s="4"/>
      <c r="F22" s="4"/>
      <c r="G22" s="4"/>
      <c r="H22" s="11" t="e">
        <f t="shared" si="3"/>
        <v>#DIV/0!</v>
      </c>
      <c r="I22" s="12" t="e">
        <f t="shared" si="4"/>
        <v>#DIV/0!</v>
      </c>
      <c r="J22" s="7"/>
      <c r="K22" s="7"/>
      <c r="L22" s="7"/>
      <c r="M22" s="7"/>
      <c r="N22" s="7"/>
      <c r="O22" s="7"/>
    </row>
    <row r="23" spans="1:15" ht="15.75" x14ac:dyDescent="0.25">
      <c r="A23" s="13"/>
      <c r="B23" s="4"/>
      <c r="C23" s="4"/>
      <c r="D23" s="4"/>
      <c r="E23" s="4"/>
      <c r="F23" s="4"/>
      <c r="G23" s="4"/>
      <c r="H23" s="11" t="e">
        <f t="shared" si="3"/>
        <v>#DIV/0!</v>
      </c>
      <c r="I23" s="12" t="e">
        <f t="shared" si="4"/>
        <v>#DIV/0!</v>
      </c>
      <c r="J23" s="7"/>
      <c r="K23" s="7"/>
      <c r="L23" s="7"/>
      <c r="M23" s="7"/>
      <c r="N23" s="7"/>
      <c r="O23" s="7"/>
    </row>
    <row r="24" spans="1:15" ht="15.75" x14ac:dyDescent="0.25">
      <c r="A24" s="13"/>
      <c r="B24" s="4"/>
      <c r="C24" s="4"/>
      <c r="D24" s="4"/>
      <c r="E24" s="4"/>
      <c r="F24" s="4"/>
      <c r="G24" s="4"/>
      <c r="H24" s="11" t="e">
        <f t="shared" si="3"/>
        <v>#DIV/0!</v>
      </c>
      <c r="I24" s="12" t="e">
        <f t="shared" si="4"/>
        <v>#DIV/0!</v>
      </c>
      <c r="J24" s="7"/>
      <c r="K24" s="7"/>
      <c r="L24" s="7"/>
      <c r="M24" s="7"/>
      <c r="N24" s="7"/>
      <c r="O24" s="7"/>
    </row>
    <row r="25" spans="1:15" ht="15.75" x14ac:dyDescent="0.25">
      <c r="A25" s="13"/>
      <c r="B25" s="4"/>
      <c r="C25" s="4"/>
      <c r="D25" s="4"/>
      <c r="E25" s="4"/>
      <c r="F25" s="4"/>
      <c r="G25" s="4"/>
      <c r="H25" s="11" t="e">
        <f t="shared" si="3"/>
        <v>#DIV/0!</v>
      </c>
      <c r="I25" s="12" t="e">
        <f t="shared" si="4"/>
        <v>#DIV/0!</v>
      </c>
      <c r="J25" s="7"/>
      <c r="K25" s="7"/>
      <c r="L25" s="7"/>
      <c r="M25" s="7"/>
      <c r="N25" s="7"/>
      <c r="O25" s="7"/>
    </row>
    <row r="26" spans="1:15" ht="15.75" x14ac:dyDescent="0.25">
      <c r="A26" s="13"/>
      <c r="B26" s="4"/>
      <c r="C26" s="4"/>
      <c r="D26" s="4"/>
      <c r="E26" s="4"/>
      <c r="F26" s="4"/>
      <c r="G26" s="4"/>
      <c r="H26" s="11" t="e">
        <f t="shared" si="3"/>
        <v>#DIV/0!</v>
      </c>
      <c r="I26" s="12" t="e">
        <f t="shared" si="4"/>
        <v>#DIV/0!</v>
      </c>
      <c r="J26" s="7"/>
      <c r="K26" s="7"/>
      <c r="L26" s="7"/>
      <c r="M26" s="7"/>
      <c r="N26" s="7"/>
      <c r="O26" s="7"/>
    </row>
    <row r="27" spans="1:15" ht="15.75" x14ac:dyDescent="0.25">
      <c r="A27" s="13"/>
      <c r="B27" s="4"/>
      <c r="C27" s="4"/>
      <c r="D27" s="4"/>
      <c r="E27" s="4"/>
      <c r="F27" s="4"/>
      <c r="G27" s="4"/>
      <c r="H27" s="11" t="e">
        <f t="shared" si="3"/>
        <v>#DIV/0!</v>
      </c>
      <c r="I27" s="12" t="e">
        <f t="shared" si="4"/>
        <v>#DIV/0!</v>
      </c>
      <c r="J27" s="7"/>
      <c r="K27" s="7"/>
      <c r="L27" s="7"/>
      <c r="M27" s="7"/>
      <c r="N27" s="7"/>
      <c r="O27" s="7"/>
    </row>
    <row r="28" spans="1:15" ht="16.5" thickBot="1" x14ac:dyDescent="0.3">
      <c r="A28" s="14" t="s">
        <v>15</v>
      </c>
      <c r="B28" s="15">
        <f t="shared" ref="B28:G28" si="5">SUM(B20:B27)</f>
        <v>0</v>
      </c>
      <c r="C28" s="15">
        <f t="shared" si="5"/>
        <v>0</v>
      </c>
      <c r="D28" s="15">
        <f t="shared" si="5"/>
        <v>0</v>
      </c>
      <c r="E28" s="15">
        <f t="shared" si="5"/>
        <v>0</v>
      </c>
      <c r="F28" s="15">
        <f t="shared" si="5"/>
        <v>0</v>
      </c>
      <c r="G28" s="15">
        <f t="shared" si="5"/>
        <v>0</v>
      </c>
      <c r="H28" s="16" t="e">
        <f t="shared" si="3"/>
        <v>#DIV/0!</v>
      </c>
      <c r="I28" s="17" t="e">
        <f t="shared" si="4"/>
        <v>#DIV/0!</v>
      </c>
      <c r="J28" s="7"/>
      <c r="K28" s="7"/>
      <c r="L28" s="7"/>
      <c r="M28" s="7"/>
      <c r="N28" s="7"/>
      <c r="O28" s="7"/>
    </row>
    <row r="29" spans="1:15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ht="15.75" x14ac:dyDescent="0.25">
      <c r="A30" s="7"/>
      <c r="B30" s="7"/>
      <c r="C30" s="7"/>
      <c r="D30" s="7"/>
      <c r="E30" s="7"/>
      <c r="F30" s="48" t="s">
        <v>17</v>
      </c>
      <c r="G30" s="49"/>
      <c r="H30" s="7"/>
      <c r="I30" s="7"/>
      <c r="J30" s="7"/>
      <c r="K30" s="7"/>
      <c r="L30" s="7"/>
      <c r="M30" s="7"/>
      <c r="N30" s="7"/>
      <c r="O30" s="7"/>
    </row>
    <row r="31" spans="1:15" ht="15.75" thickBo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ht="15.75" x14ac:dyDescent="0.25">
      <c r="A32" s="43" t="s">
        <v>0</v>
      </c>
      <c r="B32" s="43" t="s">
        <v>1</v>
      </c>
      <c r="C32" s="43" t="s">
        <v>2</v>
      </c>
      <c r="D32" s="45" t="s">
        <v>3</v>
      </c>
      <c r="E32" s="46"/>
      <c r="F32" s="46"/>
      <c r="G32" s="47"/>
      <c r="H32" s="39" t="s">
        <v>4</v>
      </c>
      <c r="I32" s="41" t="s">
        <v>5</v>
      </c>
      <c r="J32" s="7"/>
      <c r="K32" s="7"/>
      <c r="L32" s="7"/>
      <c r="M32" s="7"/>
      <c r="N32" s="7"/>
      <c r="O32" s="7"/>
    </row>
    <row r="33" spans="1:15" ht="15.75" x14ac:dyDescent="0.25">
      <c r="A33" s="44"/>
      <c r="B33" s="44"/>
      <c r="C33" s="44"/>
      <c r="D33" s="9">
        <v>5</v>
      </c>
      <c r="E33" s="9">
        <v>4</v>
      </c>
      <c r="F33" s="9">
        <v>3</v>
      </c>
      <c r="G33" s="9">
        <v>2</v>
      </c>
      <c r="H33" s="40"/>
      <c r="I33" s="42"/>
      <c r="J33" s="7"/>
      <c r="K33" s="7"/>
      <c r="L33" s="7"/>
      <c r="M33" s="7"/>
      <c r="N33" s="7"/>
      <c r="O33" s="7"/>
    </row>
    <row r="34" spans="1:15" ht="15.75" x14ac:dyDescent="0.25">
      <c r="A34" s="13" t="s">
        <v>8</v>
      </c>
      <c r="B34" s="5"/>
      <c r="C34" s="4"/>
      <c r="D34" s="4"/>
      <c r="E34" s="4"/>
      <c r="F34" s="4"/>
      <c r="G34" s="4"/>
      <c r="H34" s="11" t="e">
        <f t="shared" ref="H34:H40" si="6">SUM(D34:E34)/C34*100</f>
        <v>#DIV/0!</v>
      </c>
      <c r="I34" s="12" t="e">
        <f t="shared" ref="I34:I40" si="7">SUM(D34:F34)/C34*100</f>
        <v>#DIV/0!</v>
      </c>
      <c r="J34" s="7"/>
      <c r="K34" s="7"/>
      <c r="L34" s="7"/>
      <c r="M34" s="7"/>
      <c r="N34" s="7"/>
      <c r="O34" s="7"/>
    </row>
    <row r="35" spans="1:15" ht="15.75" x14ac:dyDescent="0.25">
      <c r="A35" s="13" t="s">
        <v>9</v>
      </c>
      <c r="B35" s="4"/>
      <c r="C35" s="4"/>
      <c r="D35" s="4"/>
      <c r="E35" s="4"/>
      <c r="F35" s="4"/>
      <c r="G35" s="4"/>
      <c r="H35" s="11" t="e">
        <f t="shared" si="6"/>
        <v>#DIV/0!</v>
      </c>
      <c r="I35" s="12" t="e">
        <f t="shared" si="7"/>
        <v>#DIV/0!</v>
      </c>
      <c r="J35" s="7"/>
      <c r="K35" s="7"/>
      <c r="L35" s="7"/>
      <c r="M35" s="7"/>
      <c r="N35" s="7"/>
      <c r="O35" s="7"/>
    </row>
    <row r="36" spans="1:15" ht="15.75" x14ac:dyDescent="0.25">
      <c r="A36" s="13" t="s">
        <v>10</v>
      </c>
      <c r="B36" s="4"/>
      <c r="C36" s="4"/>
      <c r="D36" s="4"/>
      <c r="E36" s="4"/>
      <c r="F36" s="4"/>
      <c r="G36" s="4"/>
      <c r="H36" s="11" t="e">
        <f t="shared" si="6"/>
        <v>#DIV/0!</v>
      </c>
      <c r="I36" s="12" t="e">
        <f t="shared" si="7"/>
        <v>#DIV/0!</v>
      </c>
      <c r="J36" s="7"/>
      <c r="K36" s="7"/>
      <c r="L36" s="7"/>
      <c r="M36" s="7"/>
      <c r="N36" s="7"/>
      <c r="O36" s="7"/>
    </row>
    <row r="37" spans="1:15" ht="15.75" x14ac:dyDescent="0.25">
      <c r="A37" s="13" t="s">
        <v>11</v>
      </c>
      <c r="B37" s="4"/>
      <c r="C37" s="4"/>
      <c r="D37" s="4"/>
      <c r="E37" s="4"/>
      <c r="F37" s="4"/>
      <c r="G37" s="4"/>
      <c r="H37" s="11" t="e">
        <f t="shared" si="6"/>
        <v>#DIV/0!</v>
      </c>
      <c r="I37" s="12" t="e">
        <f t="shared" si="7"/>
        <v>#DIV/0!</v>
      </c>
      <c r="J37" s="7"/>
      <c r="K37" s="7"/>
      <c r="L37" s="7"/>
      <c r="M37" s="7"/>
      <c r="N37" s="7"/>
      <c r="O37" s="7"/>
    </row>
    <row r="38" spans="1:15" ht="15.75" x14ac:dyDescent="0.25">
      <c r="A38" s="13" t="s">
        <v>12</v>
      </c>
      <c r="B38" s="4"/>
      <c r="C38" s="4"/>
      <c r="D38" s="4"/>
      <c r="E38" s="4"/>
      <c r="F38" s="4"/>
      <c r="G38" s="4"/>
      <c r="H38" s="11" t="e">
        <f t="shared" si="6"/>
        <v>#DIV/0!</v>
      </c>
      <c r="I38" s="12" t="e">
        <f t="shared" si="7"/>
        <v>#DIV/0!</v>
      </c>
      <c r="J38" s="7"/>
      <c r="K38" s="7"/>
      <c r="L38" s="7"/>
      <c r="M38" s="7"/>
      <c r="N38" s="7"/>
      <c r="O38" s="7"/>
    </row>
    <row r="39" spans="1:15" ht="15.75" x14ac:dyDescent="0.25">
      <c r="A39" s="13" t="s">
        <v>13</v>
      </c>
      <c r="B39" s="4"/>
      <c r="C39" s="4"/>
      <c r="D39" s="4"/>
      <c r="E39" s="4"/>
      <c r="F39" s="4"/>
      <c r="G39" s="4"/>
      <c r="H39" s="11" t="e">
        <f t="shared" si="6"/>
        <v>#DIV/0!</v>
      </c>
      <c r="I39" s="12" t="e">
        <f t="shared" si="7"/>
        <v>#DIV/0!</v>
      </c>
      <c r="J39" s="7"/>
      <c r="K39" s="7"/>
      <c r="L39" s="7"/>
      <c r="M39" s="7"/>
      <c r="N39" s="7"/>
      <c r="O39" s="7"/>
    </row>
    <row r="40" spans="1:15" ht="16.5" thickBot="1" x14ac:dyDescent="0.3">
      <c r="A40" s="14" t="s">
        <v>15</v>
      </c>
      <c r="B40" s="15">
        <f t="shared" ref="B40:G40" si="8">SUM(B34:B39)</f>
        <v>0</v>
      </c>
      <c r="C40" s="15">
        <f t="shared" si="8"/>
        <v>0</v>
      </c>
      <c r="D40" s="15">
        <f t="shared" si="8"/>
        <v>0</v>
      </c>
      <c r="E40" s="15">
        <f t="shared" si="8"/>
        <v>0</v>
      </c>
      <c r="F40" s="15">
        <f t="shared" si="8"/>
        <v>0</v>
      </c>
      <c r="G40" s="15">
        <f t="shared" si="8"/>
        <v>0</v>
      </c>
      <c r="H40" s="16" t="e">
        <f t="shared" si="6"/>
        <v>#DIV/0!</v>
      </c>
      <c r="I40" s="17" t="e">
        <f t="shared" si="7"/>
        <v>#DIV/0!</v>
      </c>
      <c r="J40" s="7"/>
      <c r="K40" s="7"/>
      <c r="L40" s="7"/>
      <c r="M40" s="7"/>
      <c r="N40" s="7"/>
      <c r="O40" s="7"/>
    </row>
    <row r="41" spans="1:15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ht="15.75" x14ac:dyDescent="0.25">
      <c r="A42" s="7"/>
      <c r="B42" s="7"/>
      <c r="C42" s="7"/>
      <c r="D42" s="7"/>
      <c r="E42" s="7"/>
      <c r="F42" s="48" t="s">
        <v>18</v>
      </c>
      <c r="G42" s="49"/>
      <c r="H42" s="7"/>
      <c r="I42" s="7"/>
      <c r="J42" s="7"/>
      <c r="K42" s="7"/>
      <c r="L42" s="7"/>
      <c r="M42" s="7"/>
      <c r="N42" s="7"/>
      <c r="O42" s="7"/>
    </row>
    <row r="43" spans="1:15" ht="15.75" thickBo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ht="15.75" x14ac:dyDescent="0.25">
      <c r="A44" s="43" t="s">
        <v>0</v>
      </c>
      <c r="B44" s="43" t="s">
        <v>1</v>
      </c>
      <c r="C44" s="43" t="s">
        <v>2</v>
      </c>
      <c r="D44" s="45" t="s">
        <v>3</v>
      </c>
      <c r="E44" s="46"/>
      <c r="F44" s="46"/>
      <c r="G44" s="47"/>
      <c r="H44" s="39" t="s">
        <v>4</v>
      </c>
      <c r="I44" s="41" t="s">
        <v>5</v>
      </c>
      <c r="J44" s="7"/>
      <c r="K44" s="7"/>
      <c r="L44" s="7"/>
      <c r="M44" s="7"/>
      <c r="N44" s="7"/>
      <c r="O44" s="7"/>
    </row>
    <row r="45" spans="1:15" ht="15.75" x14ac:dyDescent="0.25">
      <c r="A45" s="44"/>
      <c r="B45" s="44"/>
      <c r="C45" s="44"/>
      <c r="D45" s="9">
        <v>5</v>
      </c>
      <c r="E45" s="9">
        <v>4</v>
      </c>
      <c r="F45" s="9">
        <v>3</v>
      </c>
      <c r="G45" s="9">
        <v>2</v>
      </c>
      <c r="H45" s="40"/>
      <c r="I45" s="42"/>
      <c r="J45" s="7"/>
      <c r="K45" s="7"/>
      <c r="L45" s="7"/>
      <c r="M45" s="7"/>
      <c r="N45" s="7"/>
      <c r="O45" s="7"/>
    </row>
    <row r="46" spans="1:15" ht="15.75" x14ac:dyDescent="0.25">
      <c r="A46" s="13" t="s">
        <v>8</v>
      </c>
      <c r="B46" s="5"/>
      <c r="C46" s="4"/>
      <c r="D46" s="4"/>
      <c r="E46" s="4"/>
      <c r="F46" s="4"/>
      <c r="G46" s="4"/>
      <c r="H46" s="11" t="e">
        <f t="shared" ref="H46:H54" si="9">SUM(D46:E46)/C46*100</f>
        <v>#DIV/0!</v>
      </c>
      <c r="I46" s="12" t="e">
        <f t="shared" ref="I46:I54" si="10">SUM(D46:F46)/C46*100</f>
        <v>#DIV/0!</v>
      </c>
      <c r="J46" s="7"/>
      <c r="K46" s="7"/>
      <c r="L46" s="7"/>
      <c r="M46" s="7"/>
      <c r="N46" s="7"/>
      <c r="O46" s="7"/>
    </row>
    <row r="47" spans="1:15" ht="15.75" x14ac:dyDescent="0.25">
      <c r="A47" s="13" t="s">
        <v>9</v>
      </c>
      <c r="B47" s="4"/>
      <c r="C47" s="4"/>
      <c r="D47" s="4"/>
      <c r="E47" s="4"/>
      <c r="F47" s="4"/>
      <c r="G47" s="4"/>
      <c r="H47" s="11" t="e">
        <f t="shared" si="9"/>
        <v>#DIV/0!</v>
      </c>
      <c r="I47" s="12" t="e">
        <f t="shared" si="10"/>
        <v>#DIV/0!</v>
      </c>
      <c r="J47" s="7"/>
      <c r="K47" s="7"/>
      <c r="L47" s="7"/>
      <c r="M47" s="7"/>
      <c r="N47" s="7"/>
      <c r="O47" s="7"/>
    </row>
    <row r="48" spans="1:15" ht="15.75" x14ac:dyDescent="0.25">
      <c r="A48" s="13" t="s">
        <v>10</v>
      </c>
      <c r="B48" s="4"/>
      <c r="C48" s="4"/>
      <c r="D48" s="4"/>
      <c r="E48" s="4"/>
      <c r="F48" s="4"/>
      <c r="G48" s="4"/>
      <c r="H48" s="11" t="e">
        <f t="shared" si="9"/>
        <v>#DIV/0!</v>
      </c>
      <c r="I48" s="12" t="e">
        <f t="shared" si="10"/>
        <v>#DIV/0!</v>
      </c>
      <c r="J48" s="7"/>
      <c r="K48" s="7"/>
      <c r="L48" s="7"/>
      <c r="M48" s="7"/>
      <c r="N48" s="7"/>
      <c r="O48" s="7"/>
    </row>
    <row r="49" spans="1:15" ht="15.75" x14ac:dyDescent="0.25">
      <c r="A49" s="13" t="s">
        <v>11</v>
      </c>
      <c r="B49" s="4"/>
      <c r="C49" s="4"/>
      <c r="D49" s="4"/>
      <c r="E49" s="4"/>
      <c r="F49" s="4"/>
      <c r="G49" s="4"/>
      <c r="H49" s="11" t="e">
        <f t="shared" si="9"/>
        <v>#DIV/0!</v>
      </c>
      <c r="I49" s="12" t="e">
        <f t="shared" si="10"/>
        <v>#DIV/0!</v>
      </c>
      <c r="J49" s="7"/>
      <c r="K49" s="7"/>
      <c r="L49" s="7"/>
      <c r="M49" s="7"/>
      <c r="N49" s="7"/>
      <c r="O49" s="7"/>
    </row>
    <row r="50" spans="1:15" ht="15.75" x14ac:dyDescent="0.25">
      <c r="A50" s="13" t="s">
        <v>12</v>
      </c>
      <c r="B50" s="4"/>
      <c r="C50" s="4"/>
      <c r="D50" s="4"/>
      <c r="E50" s="4"/>
      <c r="F50" s="4"/>
      <c r="G50" s="4"/>
      <c r="H50" s="11" t="e">
        <f t="shared" si="9"/>
        <v>#DIV/0!</v>
      </c>
      <c r="I50" s="12" t="e">
        <f t="shared" si="10"/>
        <v>#DIV/0!</v>
      </c>
      <c r="J50" s="7"/>
      <c r="K50" s="7"/>
      <c r="L50" s="7"/>
      <c r="M50" s="7"/>
      <c r="N50" s="7"/>
      <c r="O50" s="7"/>
    </row>
    <row r="51" spans="1:15" ht="15.75" x14ac:dyDescent="0.25">
      <c r="A51" s="13" t="s">
        <v>13</v>
      </c>
      <c r="B51" s="4"/>
      <c r="C51" s="4"/>
      <c r="D51" s="4"/>
      <c r="E51" s="4"/>
      <c r="F51" s="4"/>
      <c r="G51" s="4"/>
      <c r="H51" s="11" t="e">
        <f t="shared" si="9"/>
        <v>#DIV/0!</v>
      </c>
      <c r="I51" s="12" t="e">
        <f t="shared" si="10"/>
        <v>#DIV/0!</v>
      </c>
      <c r="J51" s="7"/>
      <c r="K51" s="7"/>
      <c r="L51" s="7"/>
      <c r="M51" s="7"/>
      <c r="N51" s="7"/>
      <c r="O51" s="7"/>
    </row>
    <row r="52" spans="1:15" ht="15.75" x14ac:dyDescent="0.25">
      <c r="A52" s="13">
        <v>10</v>
      </c>
      <c r="B52" s="4"/>
      <c r="C52" s="4"/>
      <c r="D52" s="4"/>
      <c r="E52" s="4"/>
      <c r="F52" s="4"/>
      <c r="G52" s="4"/>
      <c r="H52" s="11" t="e">
        <f t="shared" si="9"/>
        <v>#DIV/0!</v>
      </c>
      <c r="I52" s="12" t="e">
        <f t="shared" si="10"/>
        <v>#DIV/0!</v>
      </c>
      <c r="J52" s="7"/>
      <c r="K52" s="7"/>
      <c r="L52" s="7"/>
      <c r="M52" s="7"/>
      <c r="N52" s="7"/>
      <c r="O52" s="7"/>
    </row>
    <row r="53" spans="1:15" ht="15.75" x14ac:dyDescent="0.25">
      <c r="A53" s="18">
        <v>11</v>
      </c>
      <c r="B53" s="4"/>
      <c r="C53" s="4"/>
      <c r="D53" s="4"/>
      <c r="E53" s="4"/>
      <c r="F53" s="4"/>
      <c r="G53" s="4"/>
      <c r="H53" s="11" t="e">
        <f t="shared" si="9"/>
        <v>#DIV/0!</v>
      </c>
      <c r="I53" s="12" t="e">
        <f t="shared" si="10"/>
        <v>#DIV/0!</v>
      </c>
      <c r="J53" s="7"/>
      <c r="K53" s="7"/>
      <c r="L53" s="7"/>
      <c r="M53" s="7"/>
      <c r="N53" s="7"/>
      <c r="O53" s="7"/>
    </row>
    <row r="54" spans="1:15" ht="16.5" thickBot="1" x14ac:dyDescent="0.3">
      <c r="A54" s="14" t="s">
        <v>15</v>
      </c>
      <c r="B54" s="15">
        <f t="shared" ref="B54:G54" si="11">SUM(B46:B53)</f>
        <v>0</v>
      </c>
      <c r="C54" s="15">
        <f t="shared" si="11"/>
        <v>0</v>
      </c>
      <c r="D54" s="15">
        <f t="shared" si="11"/>
        <v>0</v>
      </c>
      <c r="E54" s="15">
        <f t="shared" si="11"/>
        <v>0</v>
      </c>
      <c r="F54" s="15">
        <f t="shared" si="11"/>
        <v>0</v>
      </c>
      <c r="G54" s="15">
        <f t="shared" si="11"/>
        <v>0</v>
      </c>
      <c r="H54" s="16" t="e">
        <f t="shared" si="9"/>
        <v>#DIV/0!</v>
      </c>
      <c r="I54" s="17" t="e">
        <f t="shared" si="10"/>
        <v>#DIV/0!</v>
      </c>
      <c r="J54" s="7"/>
      <c r="K54" s="7"/>
      <c r="L54" s="7"/>
      <c r="M54" s="7"/>
      <c r="N54" s="7"/>
      <c r="O54" s="7"/>
    </row>
    <row r="55" spans="1:1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ht="29.25" customHeight="1" x14ac:dyDescent="0.25">
      <c r="A56" s="7"/>
      <c r="B56" s="7"/>
      <c r="C56" s="7"/>
      <c r="D56" s="7"/>
      <c r="E56" s="7"/>
      <c r="F56" s="7"/>
      <c r="G56" s="53" t="s">
        <v>26</v>
      </c>
      <c r="H56" s="53"/>
      <c r="I56" s="7"/>
      <c r="J56" s="7"/>
      <c r="K56" s="7"/>
      <c r="L56" s="54" t="s">
        <v>27</v>
      </c>
      <c r="M56" s="54"/>
      <c r="N56" s="7"/>
      <c r="O56" s="7"/>
    </row>
    <row r="57" spans="1:15" ht="9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36" customHeight="1" x14ac:dyDescent="0.25">
      <c r="A58" s="7"/>
      <c r="B58" s="50" t="s">
        <v>24</v>
      </c>
      <c r="C58" s="51"/>
      <c r="D58" s="52"/>
      <c r="E58" s="19"/>
      <c r="F58" s="20"/>
      <c r="G58" s="7"/>
      <c r="H58" s="7"/>
      <c r="I58" s="7"/>
      <c r="J58" s="7"/>
      <c r="K58" s="7"/>
      <c r="L58" s="7"/>
      <c r="M58" s="7"/>
      <c r="N58" s="7"/>
      <c r="O58" s="7"/>
    </row>
    <row r="59" spans="1:15" ht="38.25" x14ac:dyDescent="0.25">
      <c r="A59" s="7"/>
      <c r="B59" s="21"/>
      <c r="C59" s="22" t="s">
        <v>4</v>
      </c>
      <c r="D59" s="23" t="s">
        <v>25</v>
      </c>
      <c r="E59" s="19"/>
      <c r="F59" s="20"/>
      <c r="G59" s="7"/>
      <c r="H59" s="7"/>
      <c r="I59" s="7"/>
      <c r="J59" s="7"/>
      <c r="K59" s="7"/>
      <c r="L59" s="7"/>
      <c r="M59" s="7"/>
      <c r="N59" s="7"/>
      <c r="O59" s="7"/>
    </row>
    <row r="60" spans="1:15" ht="15.75" x14ac:dyDescent="0.25">
      <c r="A60" s="7"/>
      <c r="B60" s="21" t="s">
        <v>20</v>
      </c>
      <c r="C60" s="24" t="e">
        <f>H14</f>
        <v>#DIV/0!</v>
      </c>
      <c r="D60" s="25" t="e">
        <f>I14</f>
        <v>#DIV/0!</v>
      </c>
      <c r="E60" s="19"/>
      <c r="F60" s="20"/>
      <c r="G60" s="7"/>
      <c r="H60" s="7"/>
      <c r="I60" s="7"/>
      <c r="J60" s="7"/>
      <c r="K60" s="7"/>
      <c r="L60" s="7"/>
      <c r="M60" s="7"/>
      <c r="N60" s="7"/>
      <c r="O60" s="7"/>
    </row>
    <row r="61" spans="1:15" ht="15.75" x14ac:dyDescent="0.25">
      <c r="A61" s="7"/>
      <c r="B61" s="21" t="s">
        <v>21</v>
      </c>
      <c r="C61" s="24" t="e">
        <f>H28</f>
        <v>#DIV/0!</v>
      </c>
      <c r="D61" s="25" t="e">
        <f>I28</f>
        <v>#DIV/0!</v>
      </c>
      <c r="E61" s="19"/>
      <c r="F61" s="20"/>
      <c r="G61" s="7"/>
      <c r="H61" s="7"/>
      <c r="I61" s="7"/>
      <c r="J61" s="7"/>
      <c r="K61" s="7"/>
      <c r="L61" s="7"/>
      <c r="M61" s="7"/>
      <c r="N61" s="7"/>
      <c r="O61" s="7"/>
    </row>
    <row r="62" spans="1:15" ht="15.75" x14ac:dyDescent="0.25">
      <c r="A62" s="7"/>
      <c r="B62" s="21" t="s">
        <v>22</v>
      </c>
      <c r="C62" s="24" t="e">
        <f>H40</f>
        <v>#DIV/0!</v>
      </c>
      <c r="D62" s="25" t="e">
        <f>I40</f>
        <v>#DIV/0!</v>
      </c>
      <c r="E62" s="19"/>
      <c r="F62" s="20"/>
      <c r="G62" s="7"/>
      <c r="H62" s="7"/>
      <c r="I62" s="7"/>
      <c r="J62" s="7"/>
      <c r="K62" s="7"/>
      <c r="L62" s="7"/>
      <c r="M62" s="7"/>
      <c r="N62" s="7"/>
      <c r="O62" s="7"/>
    </row>
    <row r="63" spans="1:15" ht="15.75" x14ac:dyDescent="0.25">
      <c r="A63" s="7"/>
      <c r="B63" s="21" t="s">
        <v>23</v>
      </c>
      <c r="C63" s="24" t="e">
        <f>H54</f>
        <v>#DIV/0!</v>
      </c>
      <c r="D63" s="24" t="e">
        <f>I54</f>
        <v>#DIV/0!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</sheetData>
  <mergeCells count="34">
    <mergeCell ref="I44:I45"/>
    <mergeCell ref="G56:H56"/>
    <mergeCell ref="L56:M56"/>
    <mergeCell ref="B58:D58"/>
    <mergeCell ref="F42:G42"/>
    <mergeCell ref="A44:A45"/>
    <mergeCell ref="B44:B45"/>
    <mergeCell ref="C44:C45"/>
    <mergeCell ref="D44:G44"/>
    <mergeCell ref="H44:H45"/>
    <mergeCell ref="I18:I19"/>
    <mergeCell ref="F30:G30"/>
    <mergeCell ref="A32:A33"/>
    <mergeCell ref="B32:B33"/>
    <mergeCell ref="C32:C33"/>
    <mergeCell ref="D32:G32"/>
    <mergeCell ref="H32:H33"/>
    <mergeCell ref="I32:I33"/>
    <mergeCell ref="H18:H19"/>
    <mergeCell ref="F16:G16"/>
    <mergeCell ref="A18:A19"/>
    <mergeCell ref="B18:B19"/>
    <mergeCell ref="C18:C19"/>
    <mergeCell ref="D18:G18"/>
    <mergeCell ref="A1:I1"/>
    <mergeCell ref="J1:K1"/>
    <mergeCell ref="B3:D4"/>
    <mergeCell ref="F4:G4"/>
    <mergeCell ref="A6:A7"/>
    <mergeCell ref="B6:B7"/>
    <mergeCell ref="C6:C7"/>
    <mergeCell ref="D6:G6"/>
    <mergeCell ref="H6:H7"/>
    <mergeCell ref="I6:I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opLeftCell="A19" workbookViewId="0">
      <selection activeCell="G35" sqref="G35"/>
    </sheetView>
  </sheetViews>
  <sheetFormatPr defaultRowHeight="15" x14ac:dyDescent="0.25"/>
  <cols>
    <col min="1" max="7" width="9.140625" style="1"/>
    <col min="8" max="9" width="9.85546875" style="1" bestFit="1" customWidth="1"/>
    <col min="10" max="10" width="9.140625" style="1"/>
    <col min="11" max="11" width="8.7109375" style="1" customWidth="1"/>
    <col min="12" max="16384" width="9.140625" style="1"/>
  </cols>
  <sheetData>
    <row r="1" spans="1:15" ht="15.75" x14ac:dyDescent="0.25">
      <c r="A1" s="57" t="s">
        <v>43</v>
      </c>
      <c r="B1" s="58"/>
      <c r="C1" s="58"/>
      <c r="D1" s="58"/>
      <c r="E1" s="58"/>
      <c r="F1" s="58"/>
      <c r="G1" s="58"/>
      <c r="H1" s="58"/>
      <c r="I1" s="58"/>
      <c r="J1" s="55" t="s">
        <v>56</v>
      </c>
      <c r="K1" s="56"/>
      <c r="L1" s="6" t="s">
        <v>28</v>
      </c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15" customHeight="1" x14ac:dyDescent="0.25">
      <c r="A3" s="59" t="s">
        <v>29</v>
      </c>
      <c r="B3" s="60"/>
      <c r="C3" s="60"/>
      <c r="D3" s="61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A4" s="62"/>
      <c r="B4" s="63"/>
      <c r="C4" s="63"/>
      <c r="D4" s="64"/>
      <c r="E4" s="8"/>
      <c r="F4" s="48" t="s">
        <v>14</v>
      </c>
      <c r="G4" s="49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43" t="s">
        <v>0</v>
      </c>
      <c r="B6" s="43" t="s">
        <v>1</v>
      </c>
      <c r="C6" s="43" t="s">
        <v>2</v>
      </c>
      <c r="D6" s="45" t="s">
        <v>3</v>
      </c>
      <c r="E6" s="46"/>
      <c r="F6" s="46"/>
      <c r="G6" s="47"/>
      <c r="H6" s="39" t="s">
        <v>4</v>
      </c>
      <c r="I6" s="41" t="s">
        <v>5</v>
      </c>
      <c r="J6" s="7"/>
      <c r="K6" s="7"/>
      <c r="L6" s="7"/>
      <c r="M6" s="7"/>
      <c r="N6" s="7"/>
      <c r="O6" s="7"/>
    </row>
    <row r="7" spans="1:15" ht="15.75" x14ac:dyDescent="0.25">
      <c r="A7" s="44"/>
      <c r="B7" s="44"/>
      <c r="C7" s="44"/>
      <c r="D7" s="9">
        <v>5</v>
      </c>
      <c r="E7" s="9">
        <v>4</v>
      </c>
      <c r="F7" s="9">
        <v>3</v>
      </c>
      <c r="G7" s="9">
        <v>2</v>
      </c>
      <c r="H7" s="40"/>
      <c r="I7" s="42"/>
      <c r="J7" s="7"/>
      <c r="K7" s="7"/>
      <c r="L7" s="7"/>
      <c r="M7" s="7"/>
      <c r="N7" s="7"/>
      <c r="O7" s="7"/>
    </row>
    <row r="8" spans="1:15" ht="15.75" x14ac:dyDescent="0.25">
      <c r="A8" s="10" t="s">
        <v>46</v>
      </c>
      <c r="B8" s="2">
        <v>18</v>
      </c>
      <c r="C8" s="2">
        <v>17</v>
      </c>
      <c r="D8" s="3">
        <v>3</v>
      </c>
      <c r="E8" s="3">
        <v>5</v>
      </c>
      <c r="F8" s="3">
        <v>5</v>
      </c>
      <c r="G8" s="3">
        <v>4</v>
      </c>
      <c r="H8" s="11">
        <f>SUM(D8:E8)/C8*100</f>
        <v>47.058823529411761</v>
      </c>
      <c r="I8" s="12">
        <f>SUM(D8:F8)/C8*100</f>
        <v>76.470588235294116</v>
      </c>
      <c r="J8" s="7"/>
      <c r="K8" s="7"/>
      <c r="L8" s="7"/>
      <c r="M8" s="7"/>
      <c r="N8" s="7"/>
      <c r="O8" s="7"/>
    </row>
    <row r="9" spans="1:15" ht="15.75" x14ac:dyDescent="0.25">
      <c r="A9" s="10" t="s">
        <v>47</v>
      </c>
      <c r="B9" s="2">
        <v>19</v>
      </c>
      <c r="C9" s="2">
        <v>17</v>
      </c>
      <c r="D9" s="3">
        <v>4</v>
      </c>
      <c r="E9" s="3">
        <v>5</v>
      </c>
      <c r="F9" s="3">
        <v>5</v>
      </c>
      <c r="G9" s="3">
        <v>3</v>
      </c>
      <c r="H9" s="11">
        <f t="shared" ref="H9:H19" si="0">SUM(D9:E9)/C9*100</f>
        <v>52.941176470588239</v>
      </c>
      <c r="I9" s="12">
        <f t="shared" ref="I9:I19" si="1">SUM(D9:F9)/C9*100</f>
        <v>82.35294117647058</v>
      </c>
      <c r="J9" s="7"/>
      <c r="K9" s="7"/>
      <c r="L9" s="7"/>
      <c r="M9" s="7"/>
      <c r="N9" s="7"/>
      <c r="O9" s="7"/>
    </row>
    <row r="10" spans="1:15" ht="15.75" x14ac:dyDescent="0.25">
      <c r="A10" s="13" t="s">
        <v>48</v>
      </c>
      <c r="B10" s="4">
        <v>18</v>
      </c>
      <c r="C10" s="4">
        <v>14</v>
      </c>
      <c r="D10" s="4">
        <v>2</v>
      </c>
      <c r="E10" s="4">
        <v>6</v>
      </c>
      <c r="F10" s="4">
        <v>1</v>
      </c>
      <c r="G10" s="4">
        <v>5</v>
      </c>
      <c r="H10" s="11">
        <f t="shared" si="0"/>
        <v>57.142857142857139</v>
      </c>
      <c r="I10" s="12">
        <f t="shared" si="1"/>
        <v>64.285714285714292</v>
      </c>
      <c r="J10" s="7"/>
      <c r="K10" s="7"/>
      <c r="L10" s="7"/>
      <c r="M10" s="7"/>
      <c r="N10" s="7"/>
      <c r="O10" s="7"/>
    </row>
    <row r="11" spans="1:15" ht="15.75" x14ac:dyDescent="0.25">
      <c r="A11" s="13" t="s">
        <v>53</v>
      </c>
      <c r="B11" s="4">
        <v>18</v>
      </c>
      <c r="C11" s="4">
        <v>17</v>
      </c>
      <c r="D11" s="4">
        <v>0</v>
      </c>
      <c r="E11" s="4">
        <v>8</v>
      </c>
      <c r="F11" s="4">
        <v>4</v>
      </c>
      <c r="G11" s="4">
        <v>5</v>
      </c>
      <c r="H11" s="11">
        <f t="shared" si="0"/>
        <v>47.058823529411761</v>
      </c>
      <c r="I11" s="12">
        <f t="shared" si="1"/>
        <v>70.588235294117652</v>
      </c>
      <c r="J11" s="7"/>
      <c r="K11" s="7"/>
      <c r="L11" s="7"/>
      <c r="M11" s="7"/>
      <c r="N11" s="7"/>
      <c r="O11" s="7"/>
    </row>
    <row r="12" spans="1:15" ht="15.75" x14ac:dyDescent="0.25">
      <c r="A12" s="13" t="s">
        <v>41</v>
      </c>
      <c r="B12" s="5">
        <v>19</v>
      </c>
      <c r="C12" s="4">
        <v>18</v>
      </c>
      <c r="D12" s="4">
        <v>6</v>
      </c>
      <c r="E12" s="4">
        <v>5</v>
      </c>
      <c r="F12" s="4">
        <v>4</v>
      </c>
      <c r="G12" s="4">
        <v>3</v>
      </c>
      <c r="H12" s="11">
        <f t="shared" si="0"/>
        <v>61.111111111111114</v>
      </c>
      <c r="I12" s="12">
        <f t="shared" si="1"/>
        <v>83.333333333333343</v>
      </c>
      <c r="J12" s="7"/>
      <c r="K12" s="7"/>
      <c r="L12" s="7"/>
      <c r="M12" s="7"/>
      <c r="N12" s="7"/>
      <c r="O12" s="7"/>
    </row>
    <row r="13" spans="1:15" ht="15.75" x14ac:dyDescent="0.25">
      <c r="A13" s="13" t="s">
        <v>42</v>
      </c>
      <c r="B13" s="4">
        <v>15</v>
      </c>
      <c r="C13" s="4">
        <v>15</v>
      </c>
      <c r="D13" s="4">
        <v>0</v>
      </c>
      <c r="E13" s="4">
        <v>7</v>
      </c>
      <c r="F13" s="4">
        <v>4</v>
      </c>
      <c r="G13" s="4">
        <v>4</v>
      </c>
      <c r="H13" s="11">
        <f t="shared" si="0"/>
        <v>46.666666666666664</v>
      </c>
      <c r="I13" s="12">
        <f t="shared" si="1"/>
        <v>73.333333333333329</v>
      </c>
      <c r="J13" s="7"/>
      <c r="K13" s="7"/>
      <c r="L13" s="7"/>
      <c r="M13" s="7"/>
      <c r="N13" s="7"/>
      <c r="O13" s="7"/>
    </row>
    <row r="14" spans="1:15" ht="15.75" x14ac:dyDescent="0.25">
      <c r="A14" s="13">
        <v>8</v>
      </c>
      <c r="B14" s="4">
        <v>22</v>
      </c>
      <c r="C14" s="4">
        <v>19</v>
      </c>
      <c r="D14" s="4">
        <v>1</v>
      </c>
      <c r="E14" s="4">
        <v>5</v>
      </c>
      <c r="F14" s="4">
        <v>5</v>
      </c>
      <c r="G14" s="4">
        <v>8</v>
      </c>
      <c r="H14" s="11">
        <f t="shared" si="0"/>
        <v>31.578947368421051</v>
      </c>
      <c r="I14" s="12">
        <f t="shared" si="1"/>
        <v>57.894736842105267</v>
      </c>
      <c r="J14" s="7"/>
      <c r="K14" s="7"/>
      <c r="L14" s="7"/>
      <c r="M14" s="7"/>
      <c r="N14" s="7"/>
      <c r="O14" s="7"/>
    </row>
    <row r="15" spans="1:15" ht="15.75" x14ac:dyDescent="0.25">
      <c r="A15" s="10" t="s">
        <v>54</v>
      </c>
      <c r="B15" s="4">
        <v>19</v>
      </c>
      <c r="C15" s="2">
        <v>17</v>
      </c>
      <c r="D15" s="3">
        <v>3</v>
      </c>
      <c r="E15" s="3">
        <v>5</v>
      </c>
      <c r="F15" s="3">
        <v>7</v>
      </c>
      <c r="G15" s="3">
        <v>1</v>
      </c>
      <c r="H15" s="11">
        <f t="shared" ref="H15:H17" si="2">SUM(D15:E15)/C15*100</f>
        <v>47.058823529411761</v>
      </c>
      <c r="I15" s="12">
        <f t="shared" ref="I15:I17" si="3">SUM(D15:F15)/C15*100</f>
        <v>88.235294117647058</v>
      </c>
      <c r="J15" s="7"/>
      <c r="K15" s="7"/>
      <c r="L15" s="7"/>
      <c r="M15" s="7"/>
      <c r="N15" s="7"/>
      <c r="O15" s="7"/>
    </row>
    <row r="16" spans="1:15" ht="15.75" x14ac:dyDescent="0.25">
      <c r="A16" s="10" t="s">
        <v>55</v>
      </c>
      <c r="B16" s="4">
        <v>16</v>
      </c>
      <c r="C16" s="2">
        <v>13</v>
      </c>
      <c r="D16" s="3">
        <v>2</v>
      </c>
      <c r="E16" s="3">
        <v>5</v>
      </c>
      <c r="F16" s="3">
        <v>3</v>
      </c>
      <c r="G16" s="3">
        <v>3</v>
      </c>
      <c r="H16" s="11">
        <f t="shared" si="2"/>
        <v>53.846153846153847</v>
      </c>
      <c r="I16" s="12">
        <f t="shared" si="3"/>
        <v>76.923076923076934</v>
      </c>
      <c r="J16" s="7"/>
      <c r="K16" s="7"/>
      <c r="L16" s="7"/>
      <c r="M16" s="7"/>
      <c r="N16" s="7"/>
      <c r="O16" s="7"/>
    </row>
    <row r="17" spans="1:15" ht="15.75" x14ac:dyDescent="0.25">
      <c r="A17" s="13">
        <v>10</v>
      </c>
      <c r="B17" s="4">
        <v>14</v>
      </c>
      <c r="C17" s="4"/>
      <c r="D17" s="4"/>
      <c r="E17" s="4"/>
      <c r="F17" s="4"/>
      <c r="G17" s="4"/>
      <c r="H17" s="11" t="e">
        <f t="shared" si="2"/>
        <v>#DIV/0!</v>
      </c>
      <c r="I17" s="12" t="e">
        <f t="shared" si="3"/>
        <v>#DIV/0!</v>
      </c>
      <c r="J17" s="7"/>
      <c r="K17" s="7"/>
      <c r="L17" s="7"/>
      <c r="M17" s="7"/>
      <c r="N17" s="7"/>
      <c r="O17" s="7"/>
    </row>
    <row r="18" spans="1:15" ht="15.75" x14ac:dyDescent="0.25">
      <c r="A18" s="13">
        <v>11</v>
      </c>
      <c r="B18" s="4">
        <v>13</v>
      </c>
      <c r="C18" s="4"/>
      <c r="D18" s="4"/>
      <c r="E18" s="4"/>
      <c r="F18" s="4"/>
      <c r="G18" s="4"/>
      <c r="H18" s="11" t="e">
        <f t="shared" si="0"/>
        <v>#DIV/0!</v>
      </c>
      <c r="I18" s="12" t="e">
        <f t="shared" si="1"/>
        <v>#DIV/0!</v>
      </c>
      <c r="J18" s="7"/>
      <c r="K18" s="7"/>
      <c r="L18" s="7"/>
      <c r="M18" s="7"/>
      <c r="N18" s="7"/>
      <c r="O18" s="7"/>
    </row>
    <row r="19" spans="1:15" ht="16.5" thickBot="1" x14ac:dyDescent="0.3">
      <c r="A19" s="14" t="s">
        <v>15</v>
      </c>
      <c r="B19" s="15">
        <f t="shared" ref="B19:G19" si="4">SUM(B8:B18)</f>
        <v>191</v>
      </c>
      <c r="C19" s="15">
        <f t="shared" si="4"/>
        <v>147</v>
      </c>
      <c r="D19" s="15">
        <f t="shared" si="4"/>
        <v>21</v>
      </c>
      <c r="E19" s="15">
        <f t="shared" si="4"/>
        <v>51</v>
      </c>
      <c r="F19" s="15">
        <f t="shared" si="4"/>
        <v>38</v>
      </c>
      <c r="G19" s="15">
        <f t="shared" si="4"/>
        <v>36</v>
      </c>
      <c r="H19" s="16">
        <f t="shared" si="0"/>
        <v>48.979591836734691</v>
      </c>
      <c r="I19" s="17">
        <f t="shared" si="1"/>
        <v>74.829931972789126</v>
      </c>
      <c r="J19" s="7"/>
      <c r="K19" s="7"/>
      <c r="L19" s="7"/>
      <c r="M19" s="7"/>
      <c r="N19" s="7"/>
      <c r="O19" s="7"/>
    </row>
    <row r="20" spans="1:1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ht="15.75" x14ac:dyDescent="0.25">
      <c r="A21" s="7"/>
      <c r="B21" s="7"/>
      <c r="C21" s="7"/>
      <c r="D21" s="7"/>
      <c r="E21" s="7"/>
      <c r="F21" s="48" t="s">
        <v>16</v>
      </c>
      <c r="G21" s="49"/>
      <c r="H21" s="7"/>
      <c r="I21" s="7"/>
      <c r="J21" s="7"/>
      <c r="K21" s="7"/>
      <c r="L21" s="7"/>
      <c r="M21" s="7"/>
      <c r="N21" s="7"/>
      <c r="O21" s="7"/>
    </row>
    <row r="22" spans="1:15" ht="15.75" thickBo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15.75" x14ac:dyDescent="0.25">
      <c r="A23" s="43" t="s">
        <v>0</v>
      </c>
      <c r="B23" s="43" t="s">
        <v>1</v>
      </c>
      <c r="C23" s="43" t="s">
        <v>2</v>
      </c>
      <c r="D23" s="45" t="s">
        <v>3</v>
      </c>
      <c r="E23" s="46"/>
      <c r="F23" s="46"/>
      <c r="G23" s="47"/>
      <c r="H23" s="39" t="s">
        <v>4</v>
      </c>
      <c r="I23" s="41" t="s">
        <v>5</v>
      </c>
      <c r="J23" s="7"/>
      <c r="K23" s="7"/>
      <c r="L23" s="7"/>
      <c r="M23" s="7"/>
      <c r="N23" s="7"/>
      <c r="O23" s="7"/>
    </row>
    <row r="24" spans="1:15" ht="15.75" x14ac:dyDescent="0.25">
      <c r="A24" s="44"/>
      <c r="B24" s="44"/>
      <c r="C24" s="44"/>
      <c r="D24" s="9">
        <v>5</v>
      </c>
      <c r="E24" s="9">
        <v>4</v>
      </c>
      <c r="F24" s="9">
        <v>3</v>
      </c>
      <c r="G24" s="9">
        <v>2</v>
      </c>
      <c r="H24" s="40"/>
      <c r="I24" s="42"/>
      <c r="J24" s="7"/>
      <c r="K24" s="7"/>
      <c r="L24" s="7"/>
      <c r="M24" s="7"/>
      <c r="N24" s="7"/>
      <c r="O24" s="7"/>
    </row>
    <row r="25" spans="1:15" ht="15.75" x14ac:dyDescent="0.25">
      <c r="A25" s="10" t="s">
        <v>58</v>
      </c>
      <c r="B25" s="2">
        <v>18</v>
      </c>
      <c r="C25" s="2">
        <v>18</v>
      </c>
      <c r="D25" s="3">
        <v>3</v>
      </c>
      <c r="E25" s="3">
        <v>5</v>
      </c>
      <c r="F25" s="3">
        <v>8</v>
      </c>
      <c r="G25" s="3">
        <v>2</v>
      </c>
      <c r="H25" s="11">
        <f>SUM(D25:E25)/C25*100</f>
        <v>44.444444444444443</v>
      </c>
      <c r="I25" s="12">
        <f>SUM(D25:F25)/C25*100</f>
        <v>88.888888888888886</v>
      </c>
      <c r="J25" s="7"/>
      <c r="K25" s="7"/>
      <c r="L25" s="7"/>
      <c r="M25" s="7"/>
      <c r="N25" s="7"/>
      <c r="O25" s="7"/>
    </row>
    <row r="26" spans="1:15" ht="15.75" x14ac:dyDescent="0.25">
      <c r="A26" s="10" t="s">
        <v>59</v>
      </c>
      <c r="B26" s="2">
        <v>19</v>
      </c>
      <c r="C26" s="2">
        <v>17</v>
      </c>
      <c r="D26" s="3">
        <v>6</v>
      </c>
      <c r="E26" s="3">
        <v>6</v>
      </c>
      <c r="F26" s="3">
        <v>1</v>
      </c>
      <c r="G26" s="3">
        <v>3</v>
      </c>
      <c r="H26" s="11">
        <f t="shared" ref="H26:H37" si="5">SUM(D26:E26)/C26*100</f>
        <v>70.588235294117652</v>
      </c>
      <c r="I26" s="12">
        <f t="shared" ref="I26:I37" si="6">SUM(D26:F26)/C26*100</f>
        <v>76.470588235294116</v>
      </c>
      <c r="J26" s="7"/>
      <c r="K26" s="7"/>
      <c r="L26" s="7"/>
      <c r="M26" s="7"/>
      <c r="N26" s="7"/>
      <c r="O26" s="7"/>
    </row>
    <row r="27" spans="1:15" ht="15.75" x14ac:dyDescent="0.25">
      <c r="A27" s="13" t="s">
        <v>60</v>
      </c>
      <c r="B27" s="4">
        <v>18</v>
      </c>
      <c r="C27" s="4">
        <v>18</v>
      </c>
      <c r="D27" s="4">
        <v>0</v>
      </c>
      <c r="E27" s="4">
        <v>9</v>
      </c>
      <c r="F27" s="4">
        <v>5</v>
      </c>
      <c r="G27" s="4">
        <v>4</v>
      </c>
      <c r="H27" s="11">
        <f t="shared" si="5"/>
        <v>50</v>
      </c>
      <c r="I27" s="12">
        <f t="shared" si="6"/>
        <v>77.777777777777786</v>
      </c>
      <c r="J27" s="7"/>
      <c r="K27" s="7"/>
      <c r="L27" s="7"/>
      <c r="M27" s="7"/>
      <c r="N27" s="7"/>
      <c r="O27" s="7"/>
    </row>
    <row r="28" spans="1:15" ht="15.75" x14ac:dyDescent="0.25">
      <c r="A28" s="13" t="s">
        <v>61</v>
      </c>
      <c r="B28" s="4">
        <v>18</v>
      </c>
      <c r="C28" s="4">
        <v>15</v>
      </c>
      <c r="D28" s="4">
        <v>4</v>
      </c>
      <c r="E28" s="4">
        <v>1</v>
      </c>
      <c r="F28" s="4">
        <v>4</v>
      </c>
      <c r="G28" s="4">
        <v>6</v>
      </c>
      <c r="H28" s="11">
        <f t="shared" si="5"/>
        <v>33.333333333333329</v>
      </c>
      <c r="I28" s="12">
        <f t="shared" si="6"/>
        <v>60</v>
      </c>
      <c r="J28" s="7"/>
      <c r="K28" s="7"/>
      <c r="L28" s="7"/>
      <c r="M28" s="7"/>
      <c r="N28" s="7"/>
      <c r="O28" s="7"/>
    </row>
    <row r="29" spans="1:15" ht="15.75" x14ac:dyDescent="0.25">
      <c r="A29" s="13" t="s">
        <v>44</v>
      </c>
      <c r="B29" s="5">
        <v>19</v>
      </c>
      <c r="C29" s="4">
        <v>15</v>
      </c>
      <c r="D29" s="4">
        <v>4</v>
      </c>
      <c r="E29" s="4">
        <v>5</v>
      </c>
      <c r="F29" s="4">
        <v>4</v>
      </c>
      <c r="G29" s="4">
        <v>2</v>
      </c>
      <c r="H29" s="11">
        <f t="shared" si="5"/>
        <v>60</v>
      </c>
      <c r="I29" s="12">
        <f t="shared" si="6"/>
        <v>86.666666666666671</v>
      </c>
      <c r="J29" s="7"/>
      <c r="K29" s="7"/>
      <c r="L29" s="7"/>
      <c r="M29" s="7"/>
      <c r="N29" s="7"/>
      <c r="O29" s="7"/>
    </row>
    <row r="30" spans="1:15" ht="15.75" x14ac:dyDescent="0.25">
      <c r="A30" s="13" t="s">
        <v>45</v>
      </c>
      <c r="B30" s="4">
        <v>16</v>
      </c>
      <c r="C30" s="4">
        <v>15</v>
      </c>
      <c r="D30" s="4">
        <v>0</v>
      </c>
      <c r="E30" s="4">
        <v>7</v>
      </c>
      <c r="F30" s="4">
        <v>6</v>
      </c>
      <c r="G30" s="4">
        <v>2</v>
      </c>
      <c r="H30" s="11">
        <f t="shared" si="5"/>
        <v>46.666666666666664</v>
      </c>
      <c r="I30" s="12">
        <f t="shared" si="6"/>
        <v>86.666666666666671</v>
      </c>
      <c r="J30" s="7"/>
      <c r="K30" s="7"/>
      <c r="L30" s="7"/>
      <c r="M30" s="7"/>
      <c r="N30" s="7"/>
      <c r="O30" s="7"/>
    </row>
    <row r="31" spans="1:15" ht="15.75" x14ac:dyDescent="0.25">
      <c r="A31" s="13">
        <v>8</v>
      </c>
      <c r="B31" s="4">
        <v>22</v>
      </c>
      <c r="C31" s="4">
        <v>20</v>
      </c>
      <c r="D31" s="4">
        <v>2</v>
      </c>
      <c r="E31" s="4">
        <v>5</v>
      </c>
      <c r="F31" s="4">
        <v>3</v>
      </c>
      <c r="G31" s="4">
        <v>10</v>
      </c>
      <c r="H31" s="11">
        <f t="shared" si="5"/>
        <v>35</v>
      </c>
      <c r="I31" s="12">
        <f t="shared" si="6"/>
        <v>50</v>
      </c>
      <c r="J31" s="7"/>
      <c r="K31" s="7"/>
      <c r="L31" s="7"/>
      <c r="M31" s="7"/>
      <c r="N31" s="7"/>
      <c r="O31" s="7"/>
    </row>
    <row r="32" spans="1:15" ht="15.75" x14ac:dyDescent="0.25">
      <c r="A32" s="13" t="s">
        <v>62</v>
      </c>
      <c r="B32" s="4">
        <v>19</v>
      </c>
      <c r="C32" s="4">
        <v>18</v>
      </c>
      <c r="D32" s="4">
        <v>5</v>
      </c>
      <c r="E32" s="4">
        <v>4</v>
      </c>
      <c r="F32" s="4">
        <v>1</v>
      </c>
      <c r="G32" s="4">
        <v>6</v>
      </c>
      <c r="H32" s="11">
        <f t="shared" si="5"/>
        <v>50</v>
      </c>
      <c r="I32" s="12">
        <f t="shared" si="6"/>
        <v>55.555555555555557</v>
      </c>
      <c r="J32" s="7"/>
      <c r="K32" s="7"/>
      <c r="L32" s="7"/>
      <c r="M32" s="7"/>
      <c r="N32" s="7"/>
      <c r="O32" s="7"/>
    </row>
    <row r="33" spans="1:15" ht="15.75" x14ac:dyDescent="0.25">
      <c r="A33" s="13" t="s">
        <v>63</v>
      </c>
      <c r="B33" s="4">
        <v>16</v>
      </c>
      <c r="C33" s="4">
        <v>15</v>
      </c>
      <c r="D33" s="4">
        <v>3</v>
      </c>
      <c r="E33" s="4">
        <v>7</v>
      </c>
      <c r="F33" s="4">
        <v>2</v>
      </c>
      <c r="G33" s="4">
        <v>3</v>
      </c>
      <c r="H33" s="11">
        <f t="shared" si="5"/>
        <v>66.666666666666657</v>
      </c>
      <c r="I33" s="12">
        <f t="shared" si="6"/>
        <v>80</v>
      </c>
      <c r="J33" s="7"/>
      <c r="K33" s="7"/>
      <c r="L33" s="7"/>
      <c r="M33" s="7"/>
      <c r="N33" s="7"/>
      <c r="O33" s="7"/>
    </row>
    <row r="34" spans="1:15" ht="15.75" x14ac:dyDescent="0.25">
      <c r="A34" s="13">
        <v>10</v>
      </c>
      <c r="B34" s="4">
        <v>14</v>
      </c>
      <c r="C34" s="4">
        <v>14</v>
      </c>
      <c r="D34" s="4">
        <v>4</v>
      </c>
      <c r="E34" s="4">
        <v>3</v>
      </c>
      <c r="F34" s="4">
        <v>3</v>
      </c>
      <c r="G34" s="4">
        <v>4</v>
      </c>
      <c r="H34" s="11">
        <f t="shared" si="5"/>
        <v>50</v>
      </c>
      <c r="I34" s="12">
        <f t="shared" si="6"/>
        <v>71.428571428571431</v>
      </c>
      <c r="J34" s="7"/>
      <c r="K34" s="7"/>
      <c r="L34" s="7"/>
      <c r="M34" s="7"/>
      <c r="N34" s="7"/>
      <c r="O34" s="7"/>
    </row>
    <row r="35" spans="1:15" ht="15.75" x14ac:dyDescent="0.25">
      <c r="A35" s="13">
        <v>11</v>
      </c>
      <c r="B35" s="4">
        <v>13</v>
      </c>
      <c r="C35" s="4">
        <v>12</v>
      </c>
      <c r="D35" s="4">
        <v>5</v>
      </c>
      <c r="E35" s="4">
        <v>5</v>
      </c>
      <c r="F35" s="4">
        <v>1</v>
      </c>
      <c r="G35" s="4">
        <v>1</v>
      </c>
      <c r="H35" s="11">
        <f t="shared" si="5"/>
        <v>83.333333333333343</v>
      </c>
      <c r="I35" s="12">
        <f t="shared" si="6"/>
        <v>91.666666666666657</v>
      </c>
      <c r="J35" s="7"/>
      <c r="K35" s="7"/>
      <c r="L35" s="7"/>
      <c r="M35" s="7"/>
      <c r="N35" s="7"/>
      <c r="O35" s="7"/>
    </row>
    <row r="36" spans="1:15" ht="15.75" x14ac:dyDescent="0.25">
      <c r="A36" s="13"/>
      <c r="B36" s="4"/>
      <c r="C36" s="4"/>
      <c r="D36" s="4"/>
      <c r="E36" s="4"/>
      <c r="F36" s="4"/>
      <c r="G36" s="4"/>
      <c r="H36" s="11" t="e">
        <f t="shared" si="5"/>
        <v>#DIV/0!</v>
      </c>
      <c r="I36" s="12" t="e">
        <f t="shared" si="6"/>
        <v>#DIV/0!</v>
      </c>
      <c r="J36" s="7"/>
      <c r="K36" s="7"/>
      <c r="L36" s="7"/>
      <c r="M36" s="7"/>
      <c r="N36" s="7"/>
      <c r="O36" s="7"/>
    </row>
    <row r="37" spans="1:15" ht="16.5" thickBot="1" x14ac:dyDescent="0.3">
      <c r="A37" s="14" t="s">
        <v>15</v>
      </c>
      <c r="B37" s="15">
        <f>SUM(B25:B36)</f>
        <v>192</v>
      </c>
      <c r="C37" s="15">
        <f>SUM(C25:C36)</f>
        <v>177</v>
      </c>
      <c r="D37" s="15">
        <f t="shared" ref="D37:G37" si="7">SUM(D25:D36)</f>
        <v>36</v>
      </c>
      <c r="E37" s="15">
        <f t="shared" si="7"/>
        <v>57</v>
      </c>
      <c r="F37" s="15">
        <f t="shared" si="7"/>
        <v>38</v>
      </c>
      <c r="G37" s="15">
        <f t="shared" si="7"/>
        <v>43</v>
      </c>
      <c r="H37" s="16">
        <f t="shared" si="5"/>
        <v>52.542372881355938</v>
      </c>
      <c r="I37" s="17">
        <f t="shared" si="6"/>
        <v>74.011299435028249</v>
      </c>
      <c r="J37" s="7"/>
      <c r="K37" s="7"/>
      <c r="L37" s="7"/>
      <c r="M37" s="7"/>
      <c r="N37" s="7"/>
      <c r="O37" s="7"/>
    </row>
    <row r="38" spans="1:1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ht="15.75" x14ac:dyDescent="0.25">
      <c r="A39" s="7"/>
      <c r="B39" s="7"/>
      <c r="C39" s="7"/>
      <c r="D39" s="7"/>
      <c r="E39" s="7"/>
      <c r="F39" s="48" t="s">
        <v>17</v>
      </c>
      <c r="G39" s="49"/>
      <c r="H39" s="7"/>
      <c r="I39" s="7"/>
      <c r="J39" s="7"/>
      <c r="K39" s="7"/>
      <c r="L39" s="7"/>
      <c r="M39" s="7"/>
      <c r="N39" s="7"/>
      <c r="O39" s="7"/>
    </row>
    <row r="40" spans="1:15" ht="15.75" thickBo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ht="15.75" x14ac:dyDescent="0.25">
      <c r="A41" s="43" t="s">
        <v>0</v>
      </c>
      <c r="B41" s="43" t="s">
        <v>1</v>
      </c>
      <c r="C41" s="43" t="s">
        <v>2</v>
      </c>
      <c r="D41" s="45" t="s">
        <v>3</v>
      </c>
      <c r="E41" s="46"/>
      <c r="F41" s="46"/>
      <c r="G41" s="47"/>
      <c r="H41" s="39" t="s">
        <v>4</v>
      </c>
      <c r="I41" s="41" t="s">
        <v>5</v>
      </c>
      <c r="J41" s="7"/>
      <c r="K41" s="7"/>
      <c r="L41" s="7"/>
      <c r="M41" s="7"/>
      <c r="N41" s="7"/>
      <c r="O41" s="7"/>
    </row>
    <row r="42" spans="1:15" ht="15.75" x14ac:dyDescent="0.25">
      <c r="A42" s="44"/>
      <c r="B42" s="44"/>
      <c r="C42" s="44"/>
      <c r="D42" s="9">
        <v>5</v>
      </c>
      <c r="E42" s="9">
        <v>4</v>
      </c>
      <c r="F42" s="9">
        <v>3</v>
      </c>
      <c r="G42" s="9">
        <v>2</v>
      </c>
      <c r="H42" s="40"/>
      <c r="I42" s="42"/>
      <c r="J42" s="7"/>
      <c r="K42" s="7"/>
      <c r="L42" s="7"/>
      <c r="M42" s="7"/>
      <c r="N42" s="7"/>
      <c r="O42" s="7"/>
    </row>
    <row r="43" spans="1:15" ht="15.75" x14ac:dyDescent="0.25">
      <c r="A43" s="10" t="s">
        <v>6</v>
      </c>
      <c r="B43" s="2"/>
      <c r="C43" s="2"/>
      <c r="D43" s="3"/>
      <c r="E43" s="3"/>
      <c r="F43" s="3"/>
      <c r="G43" s="3"/>
      <c r="H43" s="11" t="e">
        <f>SUM(D43:E43)/C43*100</f>
        <v>#DIV/0!</v>
      </c>
      <c r="I43" s="12" t="e">
        <f>SUM(D43:F43)/C43*100</f>
        <v>#DIV/0!</v>
      </c>
      <c r="J43" s="7"/>
      <c r="K43" s="7"/>
      <c r="L43" s="7"/>
      <c r="M43" s="7"/>
      <c r="N43" s="7"/>
      <c r="O43" s="7"/>
    </row>
    <row r="44" spans="1:15" ht="15.75" x14ac:dyDescent="0.25">
      <c r="A44" s="10" t="s">
        <v>7</v>
      </c>
      <c r="B44" s="2"/>
      <c r="C44" s="2"/>
      <c r="D44" s="3"/>
      <c r="E44" s="3"/>
      <c r="F44" s="3"/>
      <c r="G44" s="3"/>
      <c r="H44" s="11" t="e">
        <f t="shared" ref="H44:H51" si="8">SUM(D44:E44)/C44*100</f>
        <v>#DIV/0!</v>
      </c>
      <c r="I44" s="12" t="e">
        <f t="shared" ref="I44:I51" si="9">SUM(D44:F44)/C44*100</f>
        <v>#DIV/0!</v>
      </c>
      <c r="J44" s="7"/>
      <c r="K44" s="7"/>
      <c r="L44" s="7"/>
      <c r="M44" s="7"/>
      <c r="N44" s="7"/>
      <c r="O44" s="7"/>
    </row>
    <row r="45" spans="1:15" ht="15.75" x14ac:dyDescent="0.25">
      <c r="A45" s="13">
        <v>6</v>
      </c>
      <c r="B45" s="4"/>
      <c r="C45" s="4"/>
      <c r="D45" s="4"/>
      <c r="E45" s="4"/>
      <c r="F45" s="4"/>
      <c r="G45" s="4"/>
      <c r="H45" s="11" t="e">
        <f t="shared" si="8"/>
        <v>#DIV/0!</v>
      </c>
      <c r="I45" s="12" t="e">
        <f t="shared" si="9"/>
        <v>#DIV/0!</v>
      </c>
      <c r="J45" s="7"/>
      <c r="K45" s="7"/>
      <c r="L45" s="7"/>
      <c r="M45" s="7"/>
      <c r="N45" s="7"/>
      <c r="O45" s="7"/>
    </row>
    <row r="46" spans="1:15" ht="15.75" x14ac:dyDescent="0.25">
      <c r="A46" s="13" t="s">
        <v>41</v>
      </c>
      <c r="B46" s="4"/>
      <c r="C46" s="4"/>
      <c r="D46" s="4"/>
      <c r="E46" s="4"/>
      <c r="F46" s="4"/>
      <c r="G46" s="4"/>
      <c r="H46" s="11" t="e">
        <f t="shared" si="8"/>
        <v>#DIV/0!</v>
      </c>
      <c r="I46" s="12" t="e">
        <f t="shared" si="9"/>
        <v>#DIV/0!</v>
      </c>
      <c r="J46" s="7"/>
      <c r="K46" s="7"/>
      <c r="L46" s="7"/>
      <c r="M46" s="7"/>
      <c r="N46" s="7"/>
      <c r="O46" s="7"/>
    </row>
    <row r="47" spans="1:15" ht="15.75" x14ac:dyDescent="0.25">
      <c r="A47" s="13" t="s">
        <v>42</v>
      </c>
      <c r="B47" s="5"/>
      <c r="C47" s="4"/>
      <c r="D47" s="4"/>
      <c r="E47" s="4"/>
      <c r="F47" s="4"/>
      <c r="G47" s="4"/>
      <c r="H47" s="11" t="e">
        <f t="shared" si="8"/>
        <v>#DIV/0!</v>
      </c>
      <c r="I47" s="12" t="e">
        <f t="shared" si="9"/>
        <v>#DIV/0!</v>
      </c>
      <c r="J47" s="7"/>
      <c r="K47" s="7"/>
      <c r="L47" s="7"/>
      <c r="M47" s="7"/>
      <c r="N47" s="7"/>
      <c r="O47" s="7"/>
    </row>
    <row r="48" spans="1:15" ht="15.75" x14ac:dyDescent="0.25">
      <c r="A48" s="13">
        <v>8</v>
      </c>
      <c r="B48" s="4"/>
      <c r="C48" s="4"/>
      <c r="D48" s="4"/>
      <c r="E48" s="4"/>
      <c r="F48" s="4"/>
      <c r="G48" s="4"/>
      <c r="H48" s="11" t="e">
        <f t="shared" si="8"/>
        <v>#DIV/0!</v>
      </c>
      <c r="I48" s="12" t="e">
        <f t="shared" si="9"/>
        <v>#DIV/0!</v>
      </c>
      <c r="J48" s="7"/>
      <c r="K48" s="7"/>
      <c r="L48" s="7"/>
      <c r="M48" s="7"/>
      <c r="N48" s="7"/>
      <c r="O48" s="7"/>
    </row>
    <row r="49" spans="1:15" ht="15.75" x14ac:dyDescent="0.25">
      <c r="A49" s="13">
        <v>9</v>
      </c>
      <c r="B49" s="4"/>
      <c r="C49" s="4"/>
      <c r="D49" s="4"/>
      <c r="E49" s="4"/>
      <c r="F49" s="4"/>
      <c r="G49" s="4"/>
      <c r="H49" s="11" t="e">
        <f t="shared" si="8"/>
        <v>#DIV/0!</v>
      </c>
      <c r="I49" s="12" t="e">
        <f t="shared" si="9"/>
        <v>#DIV/0!</v>
      </c>
      <c r="J49" s="7"/>
      <c r="K49" s="7"/>
      <c r="L49" s="7"/>
      <c r="M49" s="7"/>
      <c r="N49" s="7"/>
      <c r="O49" s="7"/>
    </row>
    <row r="50" spans="1:15" ht="15.75" x14ac:dyDescent="0.25">
      <c r="A50" s="13">
        <v>11</v>
      </c>
      <c r="B50" s="4"/>
      <c r="C50" s="4"/>
      <c r="D50" s="4"/>
      <c r="E50" s="4"/>
      <c r="F50" s="4"/>
      <c r="G50" s="4"/>
      <c r="H50" s="11" t="e">
        <f t="shared" si="8"/>
        <v>#DIV/0!</v>
      </c>
      <c r="I50" s="12" t="e">
        <f t="shared" si="9"/>
        <v>#DIV/0!</v>
      </c>
      <c r="J50" s="7"/>
      <c r="K50" s="7"/>
      <c r="L50" s="7"/>
      <c r="M50" s="7"/>
      <c r="N50" s="7"/>
      <c r="O50" s="7"/>
    </row>
    <row r="51" spans="1:15" ht="16.5" thickBot="1" x14ac:dyDescent="0.3">
      <c r="A51" s="14" t="s">
        <v>15</v>
      </c>
      <c r="B51" s="15">
        <f t="shared" ref="B51:G51" si="10">SUM(B43:B50)</f>
        <v>0</v>
      </c>
      <c r="C51" s="15">
        <f t="shared" si="10"/>
        <v>0</v>
      </c>
      <c r="D51" s="15">
        <f t="shared" si="10"/>
        <v>0</v>
      </c>
      <c r="E51" s="15">
        <f t="shared" si="10"/>
        <v>0</v>
      </c>
      <c r="F51" s="15">
        <f t="shared" si="10"/>
        <v>0</v>
      </c>
      <c r="G51" s="15">
        <f t="shared" si="10"/>
        <v>0</v>
      </c>
      <c r="H51" s="16" t="e">
        <f t="shared" si="8"/>
        <v>#DIV/0!</v>
      </c>
      <c r="I51" s="17" t="e">
        <f t="shared" si="9"/>
        <v>#DIV/0!</v>
      </c>
      <c r="J51" s="7"/>
      <c r="K51" s="7"/>
      <c r="L51" s="7"/>
      <c r="M51" s="7"/>
      <c r="N51" s="7"/>
      <c r="O51" s="7"/>
    </row>
    <row r="52" spans="1:15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ht="15.75" x14ac:dyDescent="0.25">
      <c r="A53" s="7"/>
      <c r="B53" s="7"/>
      <c r="C53" s="7"/>
      <c r="D53" s="7"/>
      <c r="E53" s="7"/>
      <c r="F53" s="48" t="s">
        <v>18</v>
      </c>
      <c r="G53" s="49"/>
      <c r="H53" s="7"/>
      <c r="I53" s="7"/>
      <c r="J53" s="7"/>
      <c r="K53" s="7"/>
      <c r="L53" s="7"/>
      <c r="M53" s="7"/>
      <c r="N53" s="7"/>
      <c r="O53" s="7"/>
    </row>
    <row r="54" spans="1:15" ht="15.75" thickBo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ht="15.75" x14ac:dyDescent="0.25">
      <c r="A55" s="43" t="s">
        <v>0</v>
      </c>
      <c r="B55" s="43" t="s">
        <v>1</v>
      </c>
      <c r="C55" s="43" t="s">
        <v>2</v>
      </c>
      <c r="D55" s="45" t="s">
        <v>3</v>
      </c>
      <c r="E55" s="46"/>
      <c r="F55" s="46"/>
      <c r="G55" s="47"/>
      <c r="H55" s="39" t="s">
        <v>4</v>
      </c>
      <c r="I55" s="41" t="s">
        <v>5</v>
      </c>
      <c r="J55" s="7"/>
      <c r="K55" s="7"/>
      <c r="L55" s="7"/>
      <c r="M55" s="7"/>
      <c r="N55" s="7"/>
      <c r="O55" s="7"/>
    </row>
    <row r="56" spans="1:15" ht="15.75" x14ac:dyDescent="0.25">
      <c r="A56" s="44"/>
      <c r="B56" s="44"/>
      <c r="C56" s="44"/>
      <c r="D56" s="9">
        <v>5</v>
      </c>
      <c r="E56" s="9">
        <v>4</v>
      </c>
      <c r="F56" s="9">
        <v>3</v>
      </c>
      <c r="G56" s="9">
        <v>2</v>
      </c>
      <c r="H56" s="40"/>
      <c r="I56" s="42"/>
      <c r="J56" s="7"/>
      <c r="K56" s="7"/>
      <c r="L56" s="7"/>
      <c r="M56" s="7"/>
      <c r="N56" s="7"/>
      <c r="O56" s="7"/>
    </row>
    <row r="57" spans="1:15" ht="15.75" x14ac:dyDescent="0.25">
      <c r="A57" s="10" t="s">
        <v>6</v>
      </c>
      <c r="B57" s="2"/>
      <c r="C57" s="2"/>
      <c r="D57" s="3"/>
      <c r="E57" s="3"/>
      <c r="F57" s="3"/>
      <c r="G57" s="3"/>
      <c r="H57" s="11" t="e">
        <f>SUM(D57:E57)/C57*100</f>
        <v>#DIV/0!</v>
      </c>
      <c r="I57" s="12" t="e">
        <f>SUM(D57:F57)/C57*100</f>
        <v>#DIV/0!</v>
      </c>
      <c r="J57" s="7"/>
      <c r="K57" s="7"/>
      <c r="L57" s="7"/>
      <c r="M57" s="7"/>
      <c r="N57" s="7"/>
      <c r="O57" s="7"/>
    </row>
    <row r="58" spans="1:15" ht="15.75" x14ac:dyDescent="0.25">
      <c r="A58" s="10" t="s">
        <v>7</v>
      </c>
      <c r="B58" s="2"/>
      <c r="C58" s="2"/>
      <c r="D58" s="3"/>
      <c r="E58" s="3"/>
      <c r="F58" s="3"/>
      <c r="G58" s="3"/>
      <c r="H58" s="11" t="e">
        <f t="shared" ref="H58:H69" si="11">SUM(D58:E58)/C58*100</f>
        <v>#DIV/0!</v>
      </c>
      <c r="I58" s="12" t="e">
        <f t="shared" ref="I58:I69" si="12">SUM(D58:F58)/C58*100</f>
        <v>#DIV/0!</v>
      </c>
      <c r="J58" s="7"/>
      <c r="K58" s="7"/>
      <c r="L58" s="7"/>
      <c r="M58" s="7"/>
      <c r="N58" s="7"/>
      <c r="O58" s="7"/>
    </row>
    <row r="59" spans="1:15" ht="15.75" x14ac:dyDescent="0.25">
      <c r="A59" s="13">
        <v>6</v>
      </c>
      <c r="B59" s="4"/>
      <c r="C59" s="4"/>
      <c r="D59" s="4"/>
      <c r="E59" s="4"/>
      <c r="F59" s="4"/>
      <c r="G59" s="4"/>
      <c r="H59" s="11" t="e">
        <f t="shared" si="11"/>
        <v>#DIV/0!</v>
      </c>
      <c r="I59" s="12" t="e">
        <f t="shared" si="12"/>
        <v>#DIV/0!</v>
      </c>
      <c r="J59" s="7"/>
      <c r="K59" s="7"/>
      <c r="L59" s="7"/>
      <c r="M59" s="7"/>
      <c r="N59" s="7"/>
      <c r="O59" s="7"/>
    </row>
    <row r="60" spans="1:15" ht="15.75" x14ac:dyDescent="0.25">
      <c r="A60" s="13" t="s">
        <v>44</v>
      </c>
      <c r="B60" s="4"/>
      <c r="C60" s="4"/>
      <c r="D60" s="4"/>
      <c r="E60" s="4"/>
      <c r="F60" s="4"/>
      <c r="G60" s="4"/>
      <c r="H60" s="11" t="e">
        <f t="shared" si="11"/>
        <v>#DIV/0!</v>
      </c>
      <c r="I60" s="12" t="e">
        <f t="shared" si="12"/>
        <v>#DIV/0!</v>
      </c>
      <c r="J60" s="7"/>
      <c r="K60" s="7"/>
      <c r="L60" s="7"/>
      <c r="M60" s="7"/>
      <c r="N60" s="7"/>
      <c r="O60" s="7"/>
    </row>
    <row r="61" spans="1:15" ht="15.75" x14ac:dyDescent="0.25">
      <c r="A61" s="13" t="s">
        <v>45</v>
      </c>
      <c r="B61" s="5"/>
      <c r="C61" s="4"/>
      <c r="D61" s="4"/>
      <c r="E61" s="4"/>
      <c r="F61" s="4"/>
      <c r="G61" s="4"/>
      <c r="H61" s="11" t="e">
        <f t="shared" si="11"/>
        <v>#DIV/0!</v>
      </c>
      <c r="I61" s="12" t="e">
        <f t="shared" si="12"/>
        <v>#DIV/0!</v>
      </c>
      <c r="J61" s="7"/>
      <c r="K61" s="7"/>
      <c r="L61" s="7"/>
      <c r="M61" s="7"/>
      <c r="N61" s="7"/>
      <c r="O61" s="7"/>
    </row>
    <row r="62" spans="1:15" ht="15.75" x14ac:dyDescent="0.25">
      <c r="A62" s="13">
        <v>8</v>
      </c>
      <c r="B62" s="4"/>
      <c r="C62" s="4"/>
      <c r="D62" s="4"/>
      <c r="E62" s="4"/>
      <c r="F62" s="4"/>
      <c r="G62" s="4"/>
      <c r="H62" s="11" t="e">
        <f t="shared" si="11"/>
        <v>#DIV/0!</v>
      </c>
      <c r="I62" s="12" t="e">
        <f t="shared" si="12"/>
        <v>#DIV/0!</v>
      </c>
      <c r="J62" s="7"/>
      <c r="K62" s="7"/>
      <c r="L62" s="7"/>
      <c r="M62" s="7"/>
      <c r="N62" s="7"/>
      <c r="O62" s="7"/>
    </row>
    <row r="63" spans="1:15" ht="15.75" x14ac:dyDescent="0.25">
      <c r="A63" s="13">
        <v>9</v>
      </c>
      <c r="B63" s="4"/>
      <c r="C63" s="4"/>
      <c r="D63" s="4"/>
      <c r="E63" s="4"/>
      <c r="F63" s="4"/>
      <c r="G63" s="4"/>
      <c r="H63" s="11" t="e">
        <f t="shared" si="11"/>
        <v>#DIV/0!</v>
      </c>
      <c r="I63" s="12" t="e">
        <f t="shared" si="12"/>
        <v>#DIV/0!</v>
      </c>
      <c r="J63" s="7"/>
      <c r="K63" s="7"/>
      <c r="L63" s="7"/>
      <c r="M63" s="7"/>
      <c r="N63" s="7"/>
      <c r="O63" s="7"/>
    </row>
    <row r="64" spans="1:15" ht="15.75" x14ac:dyDescent="0.25">
      <c r="A64" s="13">
        <v>11</v>
      </c>
      <c r="B64" s="4"/>
      <c r="C64" s="4"/>
      <c r="D64" s="4"/>
      <c r="E64" s="4"/>
      <c r="F64" s="4"/>
      <c r="G64" s="4"/>
      <c r="H64" s="11" t="e">
        <f t="shared" si="11"/>
        <v>#DIV/0!</v>
      </c>
      <c r="I64" s="12" t="e">
        <f t="shared" si="12"/>
        <v>#DIV/0!</v>
      </c>
      <c r="J64" s="7"/>
      <c r="K64" s="7"/>
      <c r="L64" s="7"/>
      <c r="M64" s="7"/>
      <c r="N64" s="7"/>
      <c r="O64" s="7"/>
    </row>
    <row r="65" spans="1:15" ht="15.75" x14ac:dyDescent="0.25">
      <c r="A65" s="13"/>
      <c r="B65" s="4"/>
      <c r="C65" s="4"/>
      <c r="D65" s="4"/>
      <c r="E65" s="4"/>
      <c r="F65" s="4"/>
      <c r="G65" s="4"/>
      <c r="H65" s="11" t="e">
        <f t="shared" si="11"/>
        <v>#DIV/0!</v>
      </c>
      <c r="I65" s="12" t="e">
        <f t="shared" si="12"/>
        <v>#DIV/0!</v>
      </c>
      <c r="J65" s="7"/>
      <c r="K65" s="7"/>
      <c r="L65" s="7"/>
      <c r="M65" s="7"/>
      <c r="N65" s="7"/>
      <c r="O65" s="7"/>
    </row>
    <row r="66" spans="1:15" ht="15.75" x14ac:dyDescent="0.25">
      <c r="A66" s="13"/>
      <c r="B66" s="4"/>
      <c r="C66" s="4"/>
      <c r="D66" s="4"/>
      <c r="E66" s="4"/>
      <c r="F66" s="4"/>
      <c r="G66" s="4"/>
      <c r="H66" s="11" t="e">
        <f t="shared" si="11"/>
        <v>#DIV/0!</v>
      </c>
      <c r="I66" s="12" t="e">
        <f t="shared" si="12"/>
        <v>#DIV/0!</v>
      </c>
      <c r="J66" s="7"/>
      <c r="K66" s="7"/>
      <c r="L66" s="7"/>
      <c r="M66" s="7"/>
      <c r="N66" s="7"/>
      <c r="O66" s="7"/>
    </row>
    <row r="67" spans="1:15" ht="15.75" x14ac:dyDescent="0.25">
      <c r="A67" s="13"/>
      <c r="B67" s="4"/>
      <c r="C67" s="4"/>
      <c r="D67" s="4"/>
      <c r="E67" s="4"/>
      <c r="F67" s="4"/>
      <c r="G67" s="4"/>
      <c r="H67" s="11" t="e">
        <f t="shared" si="11"/>
        <v>#DIV/0!</v>
      </c>
      <c r="I67" s="12" t="e">
        <f t="shared" si="12"/>
        <v>#DIV/0!</v>
      </c>
      <c r="J67" s="7"/>
      <c r="K67" s="7"/>
      <c r="L67" s="7"/>
      <c r="M67" s="7"/>
      <c r="N67" s="7"/>
      <c r="O67" s="7"/>
    </row>
    <row r="68" spans="1:15" ht="15.75" x14ac:dyDescent="0.25">
      <c r="A68" s="18"/>
      <c r="B68" s="4"/>
      <c r="C68" s="4"/>
      <c r="D68" s="4"/>
      <c r="E68" s="4"/>
      <c r="F68" s="4"/>
      <c r="G68" s="4"/>
      <c r="H68" s="11" t="e">
        <f t="shared" si="11"/>
        <v>#DIV/0!</v>
      </c>
      <c r="I68" s="12" t="e">
        <f t="shared" si="12"/>
        <v>#DIV/0!</v>
      </c>
      <c r="J68" s="7"/>
      <c r="K68" s="7"/>
      <c r="L68" s="7"/>
      <c r="M68" s="7"/>
      <c r="N68" s="7"/>
      <c r="O68" s="7"/>
    </row>
    <row r="69" spans="1:15" ht="16.5" thickBot="1" x14ac:dyDescent="0.3">
      <c r="A69" s="14" t="s">
        <v>15</v>
      </c>
      <c r="B69" s="15">
        <f>SUM(B57:B68)</f>
        <v>0</v>
      </c>
      <c r="C69" s="15">
        <f>SUM(C57:C68)</f>
        <v>0</v>
      </c>
      <c r="D69" s="15">
        <f t="shared" ref="D69:G69" si="13">SUM(D57:D68)</f>
        <v>0</v>
      </c>
      <c r="E69" s="15">
        <f t="shared" si="13"/>
        <v>0</v>
      </c>
      <c r="F69" s="15">
        <f t="shared" si="13"/>
        <v>0</v>
      </c>
      <c r="G69" s="15">
        <f t="shared" si="13"/>
        <v>0</v>
      </c>
      <c r="H69" s="16" t="e">
        <f t="shared" si="11"/>
        <v>#DIV/0!</v>
      </c>
      <c r="I69" s="17" t="e">
        <f t="shared" si="12"/>
        <v>#DIV/0!</v>
      </c>
      <c r="J69" s="7"/>
      <c r="K69" s="7"/>
      <c r="L69" s="7"/>
      <c r="M69" s="7"/>
      <c r="N69" s="7"/>
      <c r="O69" s="7"/>
    </row>
    <row r="70" spans="1:15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 ht="29.25" customHeight="1" x14ac:dyDescent="0.25">
      <c r="A71" s="7"/>
      <c r="B71" s="7"/>
      <c r="C71" s="7"/>
      <c r="D71" s="7"/>
      <c r="E71" s="7"/>
      <c r="F71" s="7"/>
      <c r="G71" s="53" t="s">
        <v>26</v>
      </c>
      <c r="H71" s="53"/>
      <c r="I71" s="7"/>
      <c r="J71" s="7"/>
      <c r="K71" s="7"/>
      <c r="L71" s="54" t="s">
        <v>27</v>
      </c>
      <c r="M71" s="54"/>
      <c r="N71" s="7"/>
      <c r="O71" s="7"/>
    </row>
    <row r="72" spans="1:15" ht="9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 ht="36" customHeight="1" x14ac:dyDescent="0.25">
      <c r="A73" s="7"/>
      <c r="B73" s="50" t="s">
        <v>24</v>
      </c>
      <c r="C73" s="51"/>
      <c r="D73" s="52"/>
      <c r="E73" s="19"/>
      <c r="F73" s="20"/>
      <c r="G73" s="7"/>
      <c r="H73" s="7"/>
      <c r="I73" s="7"/>
      <c r="J73" s="7"/>
      <c r="K73" s="7"/>
      <c r="L73" s="7"/>
      <c r="M73" s="7"/>
      <c r="N73" s="7"/>
      <c r="O73" s="7"/>
    </row>
    <row r="74" spans="1:15" ht="38.25" x14ac:dyDescent="0.25">
      <c r="A74" s="7"/>
      <c r="B74" s="21"/>
      <c r="C74" s="22" t="s">
        <v>4</v>
      </c>
      <c r="D74" s="23" t="s">
        <v>25</v>
      </c>
      <c r="E74" s="19"/>
      <c r="F74" s="20"/>
      <c r="G74" s="7"/>
      <c r="H74" s="7"/>
      <c r="I74" s="7"/>
      <c r="J74" s="7"/>
      <c r="K74" s="7"/>
      <c r="L74" s="7"/>
      <c r="M74" s="7"/>
      <c r="N74" s="7"/>
      <c r="O74" s="7"/>
    </row>
    <row r="75" spans="1:15" ht="15.75" x14ac:dyDescent="0.25">
      <c r="A75" s="7"/>
      <c r="B75" s="21" t="s">
        <v>20</v>
      </c>
      <c r="C75" s="24">
        <f>H19</f>
        <v>48.979591836734691</v>
      </c>
      <c r="D75" s="25">
        <f>I19</f>
        <v>74.829931972789126</v>
      </c>
      <c r="E75" s="19"/>
      <c r="F75" s="20"/>
      <c r="G75" s="7"/>
      <c r="H75" s="7"/>
      <c r="I75" s="7"/>
      <c r="J75" s="7"/>
      <c r="K75" s="7"/>
      <c r="L75" s="7"/>
      <c r="M75" s="7"/>
      <c r="N75" s="7"/>
      <c r="O75" s="7"/>
    </row>
    <row r="76" spans="1:15" ht="15.75" x14ac:dyDescent="0.25">
      <c r="A76" s="7"/>
      <c r="B76" s="21" t="s">
        <v>21</v>
      </c>
      <c r="C76" s="24">
        <f>H37</f>
        <v>52.542372881355938</v>
      </c>
      <c r="D76" s="25">
        <f>I37</f>
        <v>74.011299435028249</v>
      </c>
      <c r="E76" s="19"/>
      <c r="F76" s="20"/>
      <c r="G76" s="7"/>
      <c r="H76" s="7"/>
      <c r="I76" s="7"/>
      <c r="J76" s="7"/>
      <c r="K76" s="7"/>
      <c r="L76" s="7"/>
      <c r="M76" s="7"/>
      <c r="N76" s="7"/>
      <c r="O76" s="7"/>
    </row>
    <row r="77" spans="1:15" ht="15.75" x14ac:dyDescent="0.25">
      <c r="A77" s="7"/>
      <c r="B77" s="21" t="s">
        <v>22</v>
      </c>
      <c r="C77" s="24" t="e">
        <f>H51</f>
        <v>#DIV/0!</v>
      </c>
      <c r="D77" s="25" t="e">
        <f>I51</f>
        <v>#DIV/0!</v>
      </c>
      <c r="E77" s="19"/>
      <c r="F77" s="20"/>
      <c r="G77" s="7"/>
      <c r="H77" s="7"/>
      <c r="I77" s="7"/>
      <c r="J77" s="7"/>
      <c r="K77" s="7"/>
      <c r="L77" s="7"/>
      <c r="M77" s="7"/>
      <c r="N77" s="7"/>
      <c r="O77" s="7"/>
    </row>
    <row r="78" spans="1:15" ht="15.75" x14ac:dyDescent="0.25">
      <c r="A78" s="7"/>
      <c r="B78" s="21" t="s">
        <v>23</v>
      </c>
      <c r="C78" s="24" t="e">
        <f>H69</f>
        <v>#DIV/0!</v>
      </c>
      <c r="D78" s="24" t="e">
        <f>I69</f>
        <v>#DIV/0!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</sheetData>
  <mergeCells count="34">
    <mergeCell ref="I55:I56"/>
    <mergeCell ref="G71:H71"/>
    <mergeCell ref="L71:M71"/>
    <mergeCell ref="B73:D73"/>
    <mergeCell ref="A3:D4"/>
    <mergeCell ref="F53:G53"/>
    <mergeCell ref="A55:A56"/>
    <mergeCell ref="B55:B56"/>
    <mergeCell ref="C55:C56"/>
    <mergeCell ref="D55:G55"/>
    <mergeCell ref="H55:H56"/>
    <mergeCell ref="I23:I24"/>
    <mergeCell ref="F39:G39"/>
    <mergeCell ref="A41:A42"/>
    <mergeCell ref="B41:B42"/>
    <mergeCell ref="C41:C42"/>
    <mergeCell ref="D41:G41"/>
    <mergeCell ref="H41:H42"/>
    <mergeCell ref="I41:I42"/>
    <mergeCell ref="F21:G21"/>
    <mergeCell ref="A23:A24"/>
    <mergeCell ref="B23:B24"/>
    <mergeCell ref="C23:C24"/>
    <mergeCell ref="D23:G23"/>
    <mergeCell ref="H23:H24"/>
    <mergeCell ref="A1:I1"/>
    <mergeCell ref="J1:K1"/>
    <mergeCell ref="F4:G4"/>
    <mergeCell ref="A6:A7"/>
    <mergeCell ref="B6:B7"/>
    <mergeCell ref="C6:C7"/>
    <mergeCell ref="D6:G6"/>
    <mergeCell ref="H6:H7"/>
    <mergeCell ref="I6:I7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opLeftCell="A16" workbookViewId="0">
      <selection activeCell="G35" sqref="G35"/>
    </sheetView>
  </sheetViews>
  <sheetFormatPr defaultRowHeight="15" x14ac:dyDescent="0.25"/>
  <cols>
    <col min="1" max="7" width="9.140625" style="1"/>
    <col min="8" max="9" width="9.85546875" style="1" bestFit="1" customWidth="1"/>
    <col min="10" max="10" width="9.140625" style="1"/>
    <col min="11" max="11" width="8.7109375" style="1" customWidth="1"/>
    <col min="12" max="16384" width="9.140625" style="1"/>
  </cols>
  <sheetData>
    <row r="1" spans="1:15" ht="15.75" x14ac:dyDescent="0.25">
      <c r="A1" s="57" t="s">
        <v>40</v>
      </c>
      <c r="B1" s="58"/>
      <c r="C1" s="58"/>
      <c r="D1" s="58"/>
      <c r="E1" s="58"/>
      <c r="F1" s="58"/>
      <c r="G1" s="58"/>
      <c r="H1" s="58"/>
      <c r="I1" s="58"/>
      <c r="J1" s="55" t="s">
        <v>56</v>
      </c>
      <c r="K1" s="56"/>
      <c r="L1" s="6" t="s">
        <v>28</v>
      </c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15" customHeight="1" x14ac:dyDescent="0.25">
      <c r="A3" s="59" t="s">
        <v>30</v>
      </c>
      <c r="B3" s="60"/>
      <c r="C3" s="60"/>
      <c r="D3" s="61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A4" s="62"/>
      <c r="B4" s="63"/>
      <c r="C4" s="63"/>
      <c r="D4" s="64"/>
      <c r="E4" s="8"/>
      <c r="F4" s="48" t="s">
        <v>14</v>
      </c>
      <c r="G4" s="49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43" t="s">
        <v>0</v>
      </c>
      <c r="B6" s="43" t="s">
        <v>1</v>
      </c>
      <c r="C6" s="43" t="s">
        <v>2</v>
      </c>
      <c r="D6" s="45" t="s">
        <v>3</v>
      </c>
      <c r="E6" s="46"/>
      <c r="F6" s="46"/>
      <c r="G6" s="47"/>
      <c r="H6" s="39" t="s">
        <v>4</v>
      </c>
      <c r="I6" s="41" t="s">
        <v>5</v>
      </c>
      <c r="J6" s="7"/>
      <c r="K6" s="7"/>
      <c r="L6" s="7"/>
      <c r="M6" s="7"/>
      <c r="N6" s="7"/>
      <c r="O6" s="7"/>
    </row>
    <row r="7" spans="1:15" ht="15.75" x14ac:dyDescent="0.25">
      <c r="A7" s="44"/>
      <c r="B7" s="44"/>
      <c r="C7" s="44"/>
      <c r="D7" s="9">
        <v>5</v>
      </c>
      <c r="E7" s="9">
        <v>4</v>
      </c>
      <c r="F7" s="9">
        <v>3</v>
      </c>
      <c r="G7" s="9">
        <v>2</v>
      </c>
      <c r="H7" s="40"/>
      <c r="I7" s="42"/>
      <c r="J7" s="7"/>
      <c r="K7" s="7"/>
      <c r="L7" s="7"/>
      <c r="M7" s="7"/>
      <c r="N7" s="7"/>
      <c r="O7" s="7"/>
    </row>
    <row r="8" spans="1:15" ht="15.75" x14ac:dyDescent="0.25">
      <c r="A8" s="10" t="s">
        <v>46</v>
      </c>
      <c r="B8" s="2">
        <v>18</v>
      </c>
      <c r="C8" s="2">
        <v>17</v>
      </c>
      <c r="D8" s="3">
        <v>3</v>
      </c>
      <c r="E8" s="3">
        <v>5</v>
      </c>
      <c r="F8" s="3">
        <v>9</v>
      </c>
      <c r="G8" s="3">
        <v>0</v>
      </c>
      <c r="H8" s="11">
        <f>SUM(D8:E8)/C8*100</f>
        <v>47.058823529411761</v>
      </c>
      <c r="I8" s="12">
        <f>SUM(D8:F8)/C8*100</f>
        <v>100</v>
      </c>
      <c r="J8" s="7"/>
      <c r="K8" s="7"/>
      <c r="L8" s="7"/>
      <c r="M8" s="7"/>
      <c r="N8" s="7"/>
      <c r="O8" s="7"/>
    </row>
    <row r="9" spans="1:15" ht="15.75" x14ac:dyDescent="0.25">
      <c r="A9" s="10" t="s">
        <v>47</v>
      </c>
      <c r="B9" s="2">
        <v>19</v>
      </c>
      <c r="C9" s="2">
        <v>19</v>
      </c>
      <c r="D9" s="3">
        <v>3</v>
      </c>
      <c r="E9" s="3">
        <v>7</v>
      </c>
      <c r="F9" s="3">
        <v>9</v>
      </c>
      <c r="G9" s="3">
        <v>0</v>
      </c>
      <c r="H9" s="11">
        <f t="shared" ref="H9:H19" si="0">SUM(D9:E9)/C9*100</f>
        <v>52.631578947368418</v>
      </c>
      <c r="I9" s="12">
        <f t="shared" ref="I9:I19" si="1">SUM(D9:F9)/C9*100</f>
        <v>100</v>
      </c>
      <c r="J9" s="7"/>
      <c r="K9" s="7"/>
      <c r="L9" s="7"/>
      <c r="M9" s="7"/>
      <c r="N9" s="7"/>
      <c r="O9" s="7"/>
    </row>
    <row r="10" spans="1:15" ht="15.75" x14ac:dyDescent="0.25">
      <c r="A10" s="13" t="s">
        <v>48</v>
      </c>
      <c r="B10" s="4">
        <v>18</v>
      </c>
      <c r="C10" s="4">
        <v>15</v>
      </c>
      <c r="D10" s="4">
        <v>4</v>
      </c>
      <c r="E10" s="4">
        <v>4</v>
      </c>
      <c r="F10" s="4">
        <v>7</v>
      </c>
      <c r="G10" s="4">
        <v>0</v>
      </c>
      <c r="H10" s="11">
        <f t="shared" ref="H10" si="2">SUM(D10:E10)/C10*100</f>
        <v>53.333333333333336</v>
      </c>
      <c r="I10" s="12">
        <f t="shared" ref="I10" si="3">SUM(D10:F10)/C10*100</f>
        <v>100</v>
      </c>
      <c r="J10" s="7"/>
      <c r="K10" s="7"/>
      <c r="L10" s="7"/>
      <c r="M10" s="7"/>
      <c r="N10" s="7"/>
      <c r="O10" s="7"/>
    </row>
    <row r="11" spans="1:15" ht="15.75" x14ac:dyDescent="0.25">
      <c r="A11" s="13" t="s">
        <v>53</v>
      </c>
      <c r="B11" s="4">
        <v>18</v>
      </c>
      <c r="C11" s="4">
        <v>17</v>
      </c>
      <c r="D11" s="4">
        <v>5</v>
      </c>
      <c r="E11" s="4">
        <v>1</v>
      </c>
      <c r="F11" s="4">
        <v>11</v>
      </c>
      <c r="G11" s="4">
        <v>0</v>
      </c>
      <c r="H11" s="11">
        <f t="shared" si="0"/>
        <v>35.294117647058826</v>
      </c>
      <c r="I11" s="12">
        <f t="shared" si="1"/>
        <v>100</v>
      </c>
      <c r="J11" s="7"/>
      <c r="K11" s="7"/>
      <c r="L11" s="7"/>
      <c r="M11" s="7"/>
      <c r="N11" s="7"/>
      <c r="O11" s="7"/>
    </row>
    <row r="12" spans="1:15" ht="15.75" x14ac:dyDescent="0.25">
      <c r="A12" s="13" t="s">
        <v>41</v>
      </c>
      <c r="B12" s="5">
        <v>19</v>
      </c>
      <c r="C12" s="4">
        <v>18</v>
      </c>
      <c r="D12" s="4">
        <v>0</v>
      </c>
      <c r="E12" s="4">
        <v>9</v>
      </c>
      <c r="F12" s="4">
        <v>9</v>
      </c>
      <c r="G12" s="4">
        <v>0</v>
      </c>
      <c r="H12" s="11">
        <f t="shared" si="0"/>
        <v>50</v>
      </c>
      <c r="I12" s="12">
        <f t="shared" si="1"/>
        <v>100</v>
      </c>
      <c r="J12" s="7"/>
      <c r="K12" s="7"/>
      <c r="L12" s="7"/>
      <c r="M12" s="7"/>
      <c r="N12" s="7"/>
      <c r="O12" s="7"/>
    </row>
    <row r="13" spans="1:15" ht="15.75" x14ac:dyDescent="0.25">
      <c r="A13" s="13" t="s">
        <v>42</v>
      </c>
      <c r="B13" s="4">
        <v>15</v>
      </c>
      <c r="C13" s="4">
        <v>15</v>
      </c>
      <c r="D13" s="4">
        <v>0</v>
      </c>
      <c r="E13" s="4">
        <v>5</v>
      </c>
      <c r="F13" s="4">
        <v>10</v>
      </c>
      <c r="G13" s="4">
        <v>0</v>
      </c>
      <c r="H13" s="11">
        <f t="shared" si="0"/>
        <v>33.333333333333329</v>
      </c>
      <c r="I13" s="12">
        <f t="shared" si="1"/>
        <v>100</v>
      </c>
      <c r="J13" s="7"/>
      <c r="K13" s="7"/>
      <c r="L13" s="7"/>
      <c r="M13" s="7"/>
      <c r="N13" s="7"/>
      <c r="O13" s="7"/>
    </row>
    <row r="14" spans="1:15" ht="15.75" x14ac:dyDescent="0.25">
      <c r="A14" s="13">
        <v>8</v>
      </c>
      <c r="B14" s="4">
        <v>22</v>
      </c>
      <c r="C14" s="4">
        <v>22</v>
      </c>
      <c r="D14" s="4">
        <v>1</v>
      </c>
      <c r="E14" s="4">
        <v>4</v>
      </c>
      <c r="F14" s="4">
        <v>12</v>
      </c>
      <c r="G14" s="4">
        <v>4</v>
      </c>
      <c r="H14" s="11">
        <f t="shared" si="0"/>
        <v>22.727272727272727</v>
      </c>
      <c r="I14" s="12">
        <f t="shared" si="1"/>
        <v>77.272727272727266</v>
      </c>
      <c r="J14" s="7"/>
      <c r="K14" s="7"/>
      <c r="L14" s="7"/>
      <c r="M14" s="7"/>
      <c r="N14" s="7"/>
      <c r="O14" s="7"/>
    </row>
    <row r="15" spans="1:15" ht="15.75" x14ac:dyDescent="0.25">
      <c r="A15" s="13" t="s">
        <v>54</v>
      </c>
      <c r="B15" s="4">
        <v>19</v>
      </c>
      <c r="C15" s="4">
        <v>16</v>
      </c>
      <c r="D15" s="4">
        <v>2</v>
      </c>
      <c r="E15" s="4">
        <v>5</v>
      </c>
      <c r="F15" s="4">
        <v>9</v>
      </c>
      <c r="G15" s="4">
        <v>0</v>
      </c>
      <c r="H15" s="11">
        <f t="shared" si="0"/>
        <v>43.75</v>
      </c>
      <c r="I15" s="12">
        <f t="shared" si="1"/>
        <v>100</v>
      </c>
      <c r="J15" s="7"/>
      <c r="K15" s="7"/>
      <c r="L15" s="7"/>
      <c r="M15" s="7"/>
      <c r="N15" s="7"/>
      <c r="O15" s="7"/>
    </row>
    <row r="16" spans="1:15" ht="15.75" x14ac:dyDescent="0.25">
      <c r="A16" s="13" t="s">
        <v>55</v>
      </c>
      <c r="B16" s="4">
        <v>16</v>
      </c>
      <c r="C16" s="4">
        <v>14</v>
      </c>
      <c r="D16" s="4">
        <v>3</v>
      </c>
      <c r="E16" s="4">
        <v>3</v>
      </c>
      <c r="F16" s="4">
        <v>8</v>
      </c>
      <c r="G16" s="4">
        <v>0</v>
      </c>
      <c r="H16" s="11">
        <f t="shared" ref="H16" si="4">SUM(D16:E16)/C16*100</f>
        <v>42.857142857142854</v>
      </c>
      <c r="I16" s="12">
        <f t="shared" ref="I16" si="5">SUM(D16:F16)/C16*100</f>
        <v>100</v>
      </c>
      <c r="J16" s="7"/>
      <c r="K16" s="7"/>
      <c r="L16" s="7"/>
      <c r="M16" s="7"/>
      <c r="N16" s="7"/>
      <c r="O16" s="7"/>
    </row>
    <row r="17" spans="1:15" ht="15.75" x14ac:dyDescent="0.25">
      <c r="A17" s="13">
        <v>10</v>
      </c>
      <c r="B17" s="4">
        <v>14</v>
      </c>
      <c r="C17" s="4"/>
      <c r="D17" s="4"/>
      <c r="E17" s="4"/>
      <c r="F17" s="4"/>
      <c r="G17" s="4"/>
      <c r="H17" s="11" t="e">
        <f t="shared" si="0"/>
        <v>#DIV/0!</v>
      </c>
      <c r="I17" s="12" t="e">
        <f t="shared" si="1"/>
        <v>#DIV/0!</v>
      </c>
      <c r="J17" s="7"/>
      <c r="K17" s="7"/>
      <c r="L17" s="7"/>
      <c r="M17" s="7"/>
      <c r="N17" s="7"/>
      <c r="O17" s="7"/>
    </row>
    <row r="18" spans="1:15" ht="15.75" x14ac:dyDescent="0.25">
      <c r="A18" s="13">
        <v>11</v>
      </c>
      <c r="B18" s="4">
        <v>13</v>
      </c>
      <c r="C18" s="4"/>
      <c r="D18" s="4"/>
      <c r="E18" s="4"/>
      <c r="F18" s="4"/>
      <c r="G18" s="4"/>
      <c r="H18" s="11" t="e">
        <f t="shared" si="0"/>
        <v>#DIV/0!</v>
      </c>
      <c r="I18" s="12" t="e">
        <f t="shared" si="1"/>
        <v>#DIV/0!</v>
      </c>
      <c r="J18" s="7"/>
      <c r="K18" s="7"/>
      <c r="L18" s="7"/>
      <c r="M18" s="7"/>
      <c r="N18" s="7"/>
      <c r="O18" s="7"/>
    </row>
    <row r="19" spans="1:15" ht="16.5" thickBot="1" x14ac:dyDescent="0.3">
      <c r="A19" s="14" t="s">
        <v>15</v>
      </c>
      <c r="B19" s="15">
        <f t="shared" ref="B19:G19" si="6">SUM(B8:B18)</f>
        <v>191</v>
      </c>
      <c r="C19" s="15">
        <f t="shared" si="6"/>
        <v>153</v>
      </c>
      <c r="D19" s="15">
        <f t="shared" si="6"/>
        <v>21</v>
      </c>
      <c r="E19" s="15">
        <f t="shared" si="6"/>
        <v>43</v>
      </c>
      <c r="F19" s="15">
        <f t="shared" si="6"/>
        <v>84</v>
      </c>
      <c r="G19" s="15">
        <f t="shared" si="6"/>
        <v>4</v>
      </c>
      <c r="H19" s="16">
        <f t="shared" si="0"/>
        <v>41.830065359477125</v>
      </c>
      <c r="I19" s="17">
        <f t="shared" si="1"/>
        <v>96.732026143790847</v>
      </c>
      <c r="J19" s="7"/>
      <c r="K19" s="7"/>
      <c r="L19" s="7"/>
      <c r="M19" s="7"/>
      <c r="N19" s="7"/>
      <c r="O19" s="7"/>
    </row>
    <row r="20" spans="1:1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ht="15.75" x14ac:dyDescent="0.25">
      <c r="A21" s="7"/>
      <c r="B21" s="7"/>
      <c r="C21" s="7"/>
      <c r="D21" s="7"/>
      <c r="E21" s="7"/>
      <c r="F21" s="48" t="s">
        <v>16</v>
      </c>
      <c r="G21" s="49"/>
      <c r="H21" s="7"/>
      <c r="I21" s="7"/>
      <c r="J21" s="7"/>
      <c r="K21" s="7"/>
      <c r="L21" s="7"/>
      <c r="M21" s="7"/>
      <c r="N21" s="7"/>
      <c r="O21" s="7"/>
    </row>
    <row r="22" spans="1:15" ht="15.75" thickBo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15.75" x14ac:dyDescent="0.25">
      <c r="A23" s="43" t="s">
        <v>0</v>
      </c>
      <c r="B23" s="43" t="s">
        <v>1</v>
      </c>
      <c r="C23" s="43" t="s">
        <v>2</v>
      </c>
      <c r="D23" s="45" t="s">
        <v>3</v>
      </c>
      <c r="E23" s="46"/>
      <c r="F23" s="46"/>
      <c r="G23" s="47"/>
      <c r="H23" s="39" t="s">
        <v>4</v>
      </c>
      <c r="I23" s="41" t="s">
        <v>5</v>
      </c>
      <c r="J23" s="7"/>
      <c r="K23" s="7"/>
      <c r="L23" s="7"/>
      <c r="M23" s="7"/>
      <c r="N23" s="7"/>
      <c r="O23" s="7"/>
    </row>
    <row r="24" spans="1:15" ht="15.75" x14ac:dyDescent="0.25">
      <c r="A24" s="44"/>
      <c r="B24" s="44"/>
      <c r="C24" s="44"/>
      <c r="D24" s="9">
        <v>5</v>
      </c>
      <c r="E24" s="9">
        <v>4</v>
      </c>
      <c r="F24" s="9">
        <v>3</v>
      </c>
      <c r="G24" s="9">
        <v>2</v>
      </c>
      <c r="H24" s="40"/>
      <c r="I24" s="42"/>
      <c r="J24" s="7"/>
      <c r="K24" s="7"/>
      <c r="L24" s="7"/>
      <c r="M24" s="7"/>
      <c r="N24" s="7"/>
      <c r="O24" s="7"/>
    </row>
    <row r="25" spans="1:15" ht="15.75" x14ac:dyDescent="0.25">
      <c r="A25" s="10" t="s">
        <v>46</v>
      </c>
      <c r="B25" s="2">
        <v>18</v>
      </c>
      <c r="C25" s="2">
        <v>18</v>
      </c>
      <c r="D25" s="3">
        <v>5</v>
      </c>
      <c r="E25" s="3">
        <v>6</v>
      </c>
      <c r="F25" s="3">
        <v>7</v>
      </c>
      <c r="G25" s="3">
        <v>0</v>
      </c>
      <c r="H25" s="11">
        <f>SUM(D25:E25)/C25*100</f>
        <v>61.111111111111114</v>
      </c>
      <c r="I25" s="12">
        <f>SUM(D25:F25)/C25*100</f>
        <v>100</v>
      </c>
      <c r="J25" s="7"/>
      <c r="K25" s="7"/>
      <c r="L25" s="7"/>
      <c r="M25" s="7"/>
      <c r="N25" s="7"/>
      <c r="O25" s="7"/>
    </row>
    <row r="26" spans="1:15" ht="15.75" x14ac:dyDescent="0.25">
      <c r="A26" s="10" t="s">
        <v>47</v>
      </c>
      <c r="B26" s="2">
        <v>19</v>
      </c>
      <c r="C26" s="2">
        <v>19</v>
      </c>
      <c r="D26" s="3">
        <v>2</v>
      </c>
      <c r="E26" s="3">
        <v>6</v>
      </c>
      <c r="F26" s="3">
        <v>11</v>
      </c>
      <c r="G26" s="3">
        <v>0</v>
      </c>
      <c r="H26" s="11">
        <f t="shared" ref="H26:H37" si="7">SUM(D26:E26)/C26*100</f>
        <v>42.105263157894733</v>
      </c>
      <c r="I26" s="12">
        <f t="shared" ref="I26:I37" si="8">SUM(D26:F26)/C26*100</f>
        <v>100</v>
      </c>
      <c r="J26" s="7"/>
      <c r="K26" s="7"/>
      <c r="L26" s="7"/>
      <c r="M26" s="7"/>
      <c r="N26" s="7"/>
      <c r="O26" s="7"/>
    </row>
    <row r="27" spans="1:15" ht="15.75" x14ac:dyDescent="0.25">
      <c r="A27" s="13" t="s">
        <v>48</v>
      </c>
      <c r="B27" s="4">
        <v>18</v>
      </c>
      <c r="C27" s="4">
        <v>17</v>
      </c>
      <c r="D27" s="4">
        <v>4</v>
      </c>
      <c r="E27" s="4">
        <v>4</v>
      </c>
      <c r="F27" s="4">
        <v>9</v>
      </c>
      <c r="G27" s="4">
        <v>0</v>
      </c>
      <c r="H27" s="11">
        <f t="shared" si="7"/>
        <v>47.058823529411761</v>
      </c>
      <c r="I27" s="12">
        <f t="shared" si="8"/>
        <v>100</v>
      </c>
      <c r="J27" s="7"/>
      <c r="K27" s="7"/>
      <c r="L27" s="7"/>
      <c r="M27" s="7"/>
      <c r="N27" s="7"/>
      <c r="O27" s="7"/>
    </row>
    <row r="28" spans="1:15" ht="15.75" x14ac:dyDescent="0.25">
      <c r="A28" s="13" t="s">
        <v>53</v>
      </c>
      <c r="B28" s="4">
        <v>18</v>
      </c>
      <c r="C28" s="4">
        <v>16</v>
      </c>
      <c r="D28" s="4">
        <v>5</v>
      </c>
      <c r="E28" s="4">
        <v>1</v>
      </c>
      <c r="F28" s="4">
        <v>10</v>
      </c>
      <c r="G28" s="4">
        <v>0</v>
      </c>
      <c r="H28" s="11">
        <f t="shared" si="7"/>
        <v>37.5</v>
      </c>
      <c r="I28" s="12">
        <f t="shared" si="8"/>
        <v>100</v>
      </c>
      <c r="J28" s="7"/>
      <c r="K28" s="7"/>
      <c r="L28" s="7"/>
      <c r="M28" s="7"/>
      <c r="N28" s="7"/>
      <c r="O28" s="7"/>
    </row>
    <row r="29" spans="1:15" ht="15.75" x14ac:dyDescent="0.25">
      <c r="A29" s="13" t="s">
        <v>41</v>
      </c>
      <c r="B29" s="5">
        <v>19</v>
      </c>
      <c r="C29" s="4">
        <v>19</v>
      </c>
      <c r="D29" s="4">
        <v>4</v>
      </c>
      <c r="E29" s="4">
        <v>7</v>
      </c>
      <c r="F29" s="4">
        <v>8</v>
      </c>
      <c r="G29" s="4">
        <v>0</v>
      </c>
      <c r="H29" s="11">
        <f t="shared" si="7"/>
        <v>57.894736842105267</v>
      </c>
      <c r="I29" s="12">
        <f t="shared" si="8"/>
        <v>100</v>
      </c>
      <c r="J29" s="7"/>
      <c r="K29" s="7"/>
      <c r="L29" s="7"/>
      <c r="M29" s="7"/>
      <c r="N29" s="7"/>
      <c r="O29" s="7"/>
    </row>
    <row r="30" spans="1:15" ht="15.75" x14ac:dyDescent="0.25">
      <c r="A30" s="13" t="s">
        <v>42</v>
      </c>
      <c r="B30" s="4">
        <v>15</v>
      </c>
      <c r="C30" s="4">
        <v>15</v>
      </c>
      <c r="D30" s="4">
        <v>1</v>
      </c>
      <c r="E30" s="4">
        <v>3</v>
      </c>
      <c r="F30" s="4">
        <v>11</v>
      </c>
      <c r="G30" s="4">
        <v>0</v>
      </c>
      <c r="H30" s="11">
        <f t="shared" si="7"/>
        <v>26.666666666666668</v>
      </c>
      <c r="I30" s="12">
        <f t="shared" si="8"/>
        <v>100</v>
      </c>
      <c r="J30" s="7"/>
      <c r="K30" s="7"/>
      <c r="L30" s="7"/>
      <c r="M30" s="7"/>
      <c r="N30" s="7"/>
      <c r="O30" s="7"/>
    </row>
    <row r="31" spans="1:15" ht="15.75" x14ac:dyDescent="0.25">
      <c r="A31" s="13">
        <v>8</v>
      </c>
      <c r="B31" s="4">
        <v>22</v>
      </c>
      <c r="C31" s="4">
        <v>19</v>
      </c>
      <c r="D31" s="4">
        <v>4</v>
      </c>
      <c r="E31" s="4">
        <v>5</v>
      </c>
      <c r="F31" s="4">
        <v>10</v>
      </c>
      <c r="G31" s="4">
        <v>0</v>
      </c>
      <c r="H31" s="11">
        <f t="shared" si="7"/>
        <v>47.368421052631575</v>
      </c>
      <c r="I31" s="12">
        <f t="shared" si="8"/>
        <v>100</v>
      </c>
      <c r="J31" s="7"/>
      <c r="K31" s="7"/>
      <c r="L31" s="7"/>
      <c r="M31" s="7"/>
      <c r="N31" s="7"/>
      <c r="O31" s="7"/>
    </row>
    <row r="32" spans="1:15" ht="15.75" x14ac:dyDescent="0.25">
      <c r="A32" s="13" t="s">
        <v>54</v>
      </c>
      <c r="B32" s="4">
        <v>19</v>
      </c>
      <c r="C32" s="4">
        <v>18</v>
      </c>
      <c r="D32" s="4">
        <v>4</v>
      </c>
      <c r="E32" s="4">
        <v>5</v>
      </c>
      <c r="F32" s="4">
        <v>9</v>
      </c>
      <c r="G32" s="4">
        <v>0</v>
      </c>
      <c r="H32" s="11">
        <f t="shared" si="7"/>
        <v>50</v>
      </c>
      <c r="I32" s="12">
        <f t="shared" si="8"/>
        <v>100</v>
      </c>
      <c r="J32" s="7"/>
      <c r="K32" s="7"/>
      <c r="L32" s="7"/>
      <c r="M32" s="7"/>
      <c r="N32" s="7"/>
      <c r="O32" s="7"/>
    </row>
    <row r="33" spans="1:15" ht="15.75" x14ac:dyDescent="0.25">
      <c r="A33" s="13" t="s">
        <v>55</v>
      </c>
      <c r="B33" s="4">
        <v>16</v>
      </c>
      <c r="C33" s="4">
        <v>16</v>
      </c>
      <c r="D33" s="4">
        <v>4</v>
      </c>
      <c r="E33" s="4">
        <v>4</v>
      </c>
      <c r="F33" s="4">
        <v>8</v>
      </c>
      <c r="G33" s="4">
        <v>0</v>
      </c>
      <c r="H33" s="11">
        <f t="shared" ref="H33:H34" si="9">SUM(D33:E33)/C33*100</f>
        <v>50</v>
      </c>
      <c r="I33" s="12">
        <f t="shared" ref="I33:I34" si="10">SUM(D33:F33)/C33*100</f>
        <v>100</v>
      </c>
      <c r="J33" s="7"/>
      <c r="K33" s="7"/>
      <c r="L33" s="7"/>
      <c r="M33" s="7"/>
      <c r="N33" s="7"/>
      <c r="O33" s="7"/>
    </row>
    <row r="34" spans="1:15" ht="15.75" x14ac:dyDescent="0.25">
      <c r="A34" s="13">
        <v>10</v>
      </c>
      <c r="B34" s="4">
        <v>14</v>
      </c>
      <c r="C34" s="4">
        <v>13</v>
      </c>
      <c r="D34" s="4">
        <v>3</v>
      </c>
      <c r="E34" s="4">
        <v>7</v>
      </c>
      <c r="F34" s="4">
        <v>3</v>
      </c>
      <c r="G34" s="4">
        <v>0</v>
      </c>
      <c r="H34" s="11">
        <f t="shared" si="9"/>
        <v>76.923076923076934</v>
      </c>
      <c r="I34" s="12">
        <f t="shared" si="10"/>
        <v>100</v>
      </c>
      <c r="J34" s="7"/>
      <c r="K34" s="7"/>
      <c r="L34" s="7"/>
      <c r="M34" s="7"/>
      <c r="N34" s="7"/>
      <c r="O34" s="7"/>
    </row>
    <row r="35" spans="1:15" ht="15.75" x14ac:dyDescent="0.25">
      <c r="A35" s="13">
        <v>11</v>
      </c>
      <c r="B35" s="4">
        <v>13</v>
      </c>
      <c r="C35" s="4">
        <v>13</v>
      </c>
      <c r="D35" s="4">
        <v>3</v>
      </c>
      <c r="E35" s="4">
        <v>6</v>
      </c>
      <c r="F35" s="4">
        <v>4</v>
      </c>
      <c r="G35" s="4">
        <v>0</v>
      </c>
      <c r="H35" s="11">
        <f t="shared" si="7"/>
        <v>69.230769230769226</v>
      </c>
      <c r="I35" s="12">
        <f t="shared" si="8"/>
        <v>100</v>
      </c>
      <c r="J35" s="7"/>
      <c r="K35" s="7"/>
      <c r="L35" s="7"/>
      <c r="M35" s="7"/>
      <c r="N35" s="7"/>
      <c r="O35" s="7"/>
    </row>
    <row r="36" spans="1:15" ht="15.75" x14ac:dyDescent="0.25">
      <c r="A36" s="13"/>
      <c r="B36" s="4"/>
      <c r="C36" s="4"/>
      <c r="D36" s="4"/>
      <c r="E36" s="4"/>
      <c r="F36" s="4"/>
      <c r="G36" s="4"/>
      <c r="H36" s="11" t="e">
        <f t="shared" si="7"/>
        <v>#DIV/0!</v>
      </c>
      <c r="I36" s="12" t="e">
        <f t="shared" si="8"/>
        <v>#DIV/0!</v>
      </c>
      <c r="J36" s="7"/>
      <c r="K36" s="7"/>
      <c r="L36" s="7"/>
      <c r="M36" s="7"/>
      <c r="N36" s="7"/>
      <c r="O36" s="7"/>
    </row>
    <row r="37" spans="1:15" ht="16.5" thickBot="1" x14ac:dyDescent="0.3">
      <c r="A37" s="14" t="s">
        <v>15</v>
      </c>
      <c r="B37" s="15">
        <f>SUM(B25:B36)</f>
        <v>191</v>
      </c>
      <c r="C37" s="15">
        <f>SUM(C25:C36)</f>
        <v>183</v>
      </c>
      <c r="D37" s="15">
        <f t="shared" ref="D37:G37" si="11">SUM(D25:D36)</f>
        <v>39</v>
      </c>
      <c r="E37" s="15">
        <f t="shared" si="11"/>
        <v>54</v>
      </c>
      <c r="F37" s="15">
        <f t="shared" si="11"/>
        <v>90</v>
      </c>
      <c r="G37" s="15">
        <f t="shared" si="11"/>
        <v>0</v>
      </c>
      <c r="H37" s="16">
        <f t="shared" si="7"/>
        <v>50.819672131147541</v>
      </c>
      <c r="I37" s="17">
        <f t="shared" si="8"/>
        <v>100</v>
      </c>
      <c r="J37" s="7"/>
      <c r="K37" s="7"/>
      <c r="L37" s="7"/>
      <c r="M37" s="7"/>
      <c r="N37" s="7"/>
      <c r="O37" s="7"/>
    </row>
    <row r="38" spans="1:1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ht="15.75" x14ac:dyDescent="0.25">
      <c r="A39" s="7"/>
      <c r="B39" s="7"/>
      <c r="C39" s="7"/>
      <c r="D39" s="7"/>
      <c r="E39" s="7"/>
      <c r="F39" s="48" t="s">
        <v>17</v>
      </c>
      <c r="G39" s="49"/>
      <c r="H39" s="7"/>
      <c r="I39" s="7"/>
      <c r="J39" s="7"/>
      <c r="K39" s="7"/>
      <c r="L39" s="7"/>
      <c r="M39" s="7"/>
      <c r="N39" s="7"/>
      <c r="O39" s="7"/>
    </row>
    <row r="40" spans="1:15" ht="15.75" thickBo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ht="15.75" x14ac:dyDescent="0.25">
      <c r="A41" s="43" t="s">
        <v>0</v>
      </c>
      <c r="B41" s="43" t="s">
        <v>1</v>
      </c>
      <c r="C41" s="43" t="s">
        <v>2</v>
      </c>
      <c r="D41" s="45" t="s">
        <v>3</v>
      </c>
      <c r="E41" s="46"/>
      <c r="F41" s="46"/>
      <c r="G41" s="47"/>
      <c r="H41" s="39" t="s">
        <v>4</v>
      </c>
      <c r="I41" s="41" t="s">
        <v>5</v>
      </c>
      <c r="J41" s="7"/>
      <c r="K41" s="7"/>
      <c r="L41" s="7"/>
      <c r="M41" s="7"/>
      <c r="N41" s="7"/>
      <c r="O41" s="7"/>
    </row>
    <row r="42" spans="1:15" ht="15.75" x14ac:dyDescent="0.25">
      <c r="A42" s="44"/>
      <c r="B42" s="44"/>
      <c r="C42" s="44"/>
      <c r="D42" s="9">
        <v>5</v>
      </c>
      <c r="E42" s="9">
        <v>4</v>
      </c>
      <c r="F42" s="9">
        <v>3</v>
      </c>
      <c r="G42" s="9">
        <v>2</v>
      </c>
      <c r="H42" s="40"/>
      <c r="I42" s="42"/>
      <c r="J42" s="7"/>
      <c r="K42" s="7"/>
      <c r="L42" s="7"/>
      <c r="M42" s="7"/>
      <c r="N42" s="7"/>
      <c r="O42" s="7"/>
    </row>
    <row r="43" spans="1:15" ht="15.75" x14ac:dyDescent="0.25">
      <c r="A43" s="10" t="s">
        <v>6</v>
      </c>
      <c r="B43" s="2"/>
      <c r="C43" s="2"/>
      <c r="D43" s="3"/>
      <c r="E43" s="3"/>
      <c r="F43" s="3"/>
      <c r="G43" s="3"/>
      <c r="H43" s="11" t="e">
        <f>SUM(D43:E43)/C43*100</f>
        <v>#DIV/0!</v>
      </c>
      <c r="I43" s="12" t="e">
        <f>SUM(D43:F43)/C43*100</f>
        <v>#DIV/0!</v>
      </c>
      <c r="J43" s="7"/>
      <c r="K43" s="7"/>
      <c r="L43" s="7"/>
      <c r="M43" s="7"/>
      <c r="N43" s="7"/>
      <c r="O43" s="7"/>
    </row>
    <row r="44" spans="1:15" ht="15.75" x14ac:dyDescent="0.25">
      <c r="A44" s="10" t="s">
        <v>7</v>
      </c>
      <c r="B44" s="2"/>
      <c r="C44" s="2"/>
      <c r="D44" s="3"/>
      <c r="E44" s="3"/>
      <c r="F44" s="3"/>
      <c r="G44" s="3"/>
      <c r="H44" s="11" t="e">
        <f t="shared" ref="H44:H53" si="12">SUM(D44:E44)/C44*100</f>
        <v>#DIV/0!</v>
      </c>
      <c r="I44" s="12" t="e">
        <f t="shared" ref="I44:I53" si="13">SUM(D44:F44)/C44*100</f>
        <v>#DIV/0!</v>
      </c>
      <c r="J44" s="7"/>
      <c r="K44" s="7"/>
      <c r="L44" s="7"/>
      <c r="M44" s="7"/>
      <c r="N44" s="7"/>
      <c r="O44" s="7"/>
    </row>
    <row r="45" spans="1:15" ht="15.75" x14ac:dyDescent="0.25">
      <c r="A45" s="13">
        <v>6</v>
      </c>
      <c r="B45" s="4"/>
      <c r="C45" s="4"/>
      <c r="D45" s="4"/>
      <c r="E45" s="4"/>
      <c r="F45" s="4"/>
      <c r="G45" s="4"/>
      <c r="H45" s="11" t="e">
        <f t="shared" si="12"/>
        <v>#DIV/0!</v>
      </c>
      <c r="I45" s="12" t="e">
        <f t="shared" si="13"/>
        <v>#DIV/0!</v>
      </c>
      <c r="J45" s="7"/>
      <c r="K45" s="7"/>
      <c r="L45" s="7"/>
      <c r="M45" s="7"/>
      <c r="N45" s="7"/>
      <c r="O45" s="7"/>
    </row>
    <row r="46" spans="1:15" ht="15.75" x14ac:dyDescent="0.25">
      <c r="A46" s="13" t="s">
        <v>41</v>
      </c>
      <c r="B46" s="4"/>
      <c r="C46" s="4"/>
      <c r="D46" s="4"/>
      <c r="E46" s="4"/>
      <c r="F46" s="4"/>
      <c r="G46" s="4"/>
      <c r="H46" s="11" t="e">
        <f t="shared" si="12"/>
        <v>#DIV/0!</v>
      </c>
      <c r="I46" s="12" t="e">
        <f t="shared" si="13"/>
        <v>#DIV/0!</v>
      </c>
      <c r="J46" s="7"/>
      <c r="K46" s="7"/>
      <c r="L46" s="7"/>
      <c r="M46" s="7"/>
      <c r="N46" s="7"/>
      <c r="O46" s="7"/>
    </row>
    <row r="47" spans="1:15" ht="15.75" x14ac:dyDescent="0.25">
      <c r="A47" s="13" t="s">
        <v>42</v>
      </c>
      <c r="B47" s="5"/>
      <c r="C47" s="4"/>
      <c r="D47" s="4"/>
      <c r="E47" s="4"/>
      <c r="F47" s="4"/>
      <c r="G47" s="4"/>
      <c r="H47" s="11" t="e">
        <f t="shared" si="12"/>
        <v>#DIV/0!</v>
      </c>
      <c r="I47" s="12" t="e">
        <f t="shared" si="13"/>
        <v>#DIV/0!</v>
      </c>
      <c r="J47" s="7"/>
      <c r="K47" s="7"/>
      <c r="L47" s="7"/>
      <c r="M47" s="7"/>
      <c r="N47" s="7"/>
      <c r="O47" s="7"/>
    </row>
    <row r="48" spans="1:15" ht="15.75" x14ac:dyDescent="0.25">
      <c r="A48" s="13">
        <v>8</v>
      </c>
      <c r="B48" s="4"/>
      <c r="C48" s="4"/>
      <c r="D48" s="4"/>
      <c r="E48" s="4"/>
      <c r="F48" s="4"/>
      <c r="G48" s="4"/>
      <c r="H48" s="11" t="e">
        <f t="shared" si="12"/>
        <v>#DIV/0!</v>
      </c>
      <c r="I48" s="12" t="e">
        <f t="shared" si="13"/>
        <v>#DIV/0!</v>
      </c>
      <c r="J48" s="7"/>
      <c r="K48" s="7"/>
      <c r="L48" s="7"/>
      <c r="M48" s="7"/>
      <c r="N48" s="7"/>
      <c r="O48" s="7"/>
    </row>
    <row r="49" spans="1:15" ht="15.75" x14ac:dyDescent="0.25">
      <c r="A49" s="13">
        <v>9</v>
      </c>
      <c r="B49" s="4"/>
      <c r="C49" s="4"/>
      <c r="D49" s="4"/>
      <c r="E49" s="4"/>
      <c r="F49" s="4"/>
      <c r="G49" s="4"/>
      <c r="H49" s="11" t="e">
        <f t="shared" si="12"/>
        <v>#DIV/0!</v>
      </c>
      <c r="I49" s="12" t="e">
        <f t="shared" si="13"/>
        <v>#DIV/0!</v>
      </c>
      <c r="J49" s="7"/>
      <c r="K49" s="7"/>
      <c r="L49" s="7"/>
      <c r="M49" s="7"/>
      <c r="N49" s="7"/>
      <c r="O49" s="7"/>
    </row>
    <row r="50" spans="1:15" ht="15.75" x14ac:dyDescent="0.25">
      <c r="A50" s="13">
        <v>10</v>
      </c>
      <c r="B50" s="4"/>
      <c r="C50" s="4"/>
      <c r="D50" s="4"/>
      <c r="E50" s="4"/>
      <c r="F50" s="4"/>
      <c r="G50" s="4"/>
      <c r="H50" s="11" t="e">
        <f t="shared" si="12"/>
        <v>#DIV/0!</v>
      </c>
      <c r="I50" s="12" t="e">
        <f t="shared" si="13"/>
        <v>#DIV/0!</v>
      </c>
      <c r="J50" s="7"/>
      <c r="K50" s="7"/>
      <c r="L50" s="7"/>
      <c r="M50" s="7"/>
      <c r="N50" s="7"/>
      <c r="O50" s="7"/>
    </row>
    <row r="51" spans="1:15" ht="15.75" x14ac:dyDescent="0.25">
      <c r="A51" s="13">
        <v>11</v>
      </c>
      <c r="B51" s="4"/>
      <c r="C51" s="4"/>
      <c r="D51" s="4"/>
      <c r="E51" s="4"/>
      <c r="F51" s="4"/>
      <c r="G51" s="4"/>
      <c r="H51" s="11" t="e">
        <f t="shared" si="12"/>
        <v>#DIV/0!</v>
      </c>
      <c r="I51" s="12" t="e">
        <f t="shared" si="13"/>
        <v>#DIV/0!</v>
      </c>
      <c r="J51" s="7"/>
      <c r="K51" s="7"/>
      <c r="L51" s="7"/>
      <c r="M51" s="7"/>
      <c r="N51" s="7"/>
      <c r="O51" s="7"/>
    </row>
    <row r="52" spans="1:15" ht="15.75" x14ac:dyDescent="0.25">
      <c r="A52" s="13"/>
      <c r="B52" s="4"/>
      <c r="C52" s="4"/>
      <c r="D52" s="4"/>
      <c r="E52" s="4"/>
      <c r="F52" s="4"/>
      <c r="G52" s="4"/>
      <c r="H52" s="11" t="e">
        <f t="shared" si="12"/>
        <v>#DIV/0!</v>
      </c>
      <c r="I52" s="12" t="e">
        <f t="shared" si="13"/>
        <v>#DIV/0!</v>
      </c>
      <c r="J52" s="7"/>
      <c r="K52" s="7"/>
      <c r="L52" s="7"/>
      <c r="M52" s="7"/>
      <c r="N52" s="7"/>
      <c r="O52" s="7"/>
    </row>
    <row r="53" spans="1:15" ht="16.5" thickBot="1" x14ac:dyDescent="0.3">
      <c r="A53" s="14" t="s">
        <v>15</v>
      </c>
      <c r="B53" s="15">
        <f>SUM(B43:B52)</f>
        <v>0</v>
      </c>
      <c r="C53" s="15">
        <f>SUM(C43:C52)</f>
        <v>0</v>
      </c>
      <c r="D53" s="15">
        <f t="shared" ref="D53:G53" si="14">SUM(D43:D52)</f>
        <v>0</v>
      </c>
      <c r="E53" s="15">
        <f t="shared" si="14"/>
        <v>0</v>
      </c>
      <c r="F53" s="15">
        <f t="shared" si="14"/>
        <v>0</v>
      </c>
      <c r="G53" s="15">
        <f t="shared" si="14"/>
        <v>0</v>
      </c>
      <c r="H53" s="16" t="e">
        <f t="shared" si="12"/>
        <v>#DIV/0!</v>
      </c>
      <c r="I53" s="17" t="e">
        <f t="shared" si="13"/>
        <v>#DIV/0!</v>
      </c>
      <c r="J53" s="7"/>
      <c r="K53" s="7"/>
      <c r="L53" s="7"/>
      <c r="M53" s="7"/>
      <c r="N53" s="7"/>
      <c r="O53" s="7"/>
    </row>
    <row r="54" spans="1:15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ht="15.75" x14ac:dyDescent="0.25">
      <c r="A55" s="7"/>
      <c r="B55" s="7"/>
      <c r="C55" s="7"/>
      <c r="D55" s="7"/>
      <c r="E55" s="7"/>
      <c r="F55" s="48" t="s">
        <v>18</v>
      </c>
      <c r="G55" s="49"/>
      <c r="H55" s="7"/>
      <c r="I55" s="7"/>
      <c r="J55" s="7"/>
      <c r="K55" s="7"/>
      <c r="L55" s="7"/>
      <c r="M55" s="7"/>
      <c r="N55" s="7"/>
      <c r="O55" s="7"/>
    </row>
    <row r="56" spans="1:15" ht="15.75" thickBo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 ht="15.75" x14ac:dyDescent="0.25">
      <c r="A57" s="43" t="s">
        <v>0</v>
      </c>
      <c r="B57" s="43" t="s">
        <v>1</v>
      </c>
      <c r="C57" s="43" t="s">
        <v>2</v>
      </c>
      <c r="D57" s="45" t="s">
        <v>3</v>
      </c>
      <c r="E57" s="46"/>
      <c r="F57" s="46"/>
      <c r="G57" s="47"/>
      <c r="H57" s="39" t="s">
        <v>4</v>
      </c>
      <c r="I57" s="41" t="s">
        <v>5</v>
      </c>
      <c r="J57" s="7"/>
      <c r="K57" s="7"/>
      <c r="L57" s="7"/>
      <c r="M57" s="7"/>
      <c r="N57" s="7"/>
      <c r="O57" s="7"/>
    </row>
    <row r="58" spans="1:15" ht="15.75" x14ac:dyDescent="0.25">
      <c r="A58" s="44"/>
      <c r="B58" s="44"/>
      <c r="C58" s="44"/>
      <c r="D58" s="9">
        <v>5</v>
      </c>
      <c r="E58" s="9">
        <v>4</v>
      </c>
      <c r="F58" s="9">
        <v>3</v>
      </c>
      <c r="G58" s="9">
        <v>2</v>
      </c>
      <c r="H58" s="40"/>
      <c r="I58" s="42"/>
      <c r="J58" s="7"/>
      <c r="K58" s="7"/>
      <c r="L58" s="7"/>
      <c r="M58" s="7"/>
      <c r="N58" s="7"/>
      <c r="O58" s="7"/>
    </row>
    <row r="59" spans="1:15" ht="15.75" x14ac:dyDescent="0.25">
      <c r="A59" s="10" t="s">
        <v>6</v>
      </c>
      <c r="B59" s="2"/>
      <c r="C59" s="2"/>
      <c r="D59" s="3"/>
      <c r="E59" s="3"/>
      <c r="F59" s="3"/>
      <c r="G59" s="3"/>
      <c r="H59" s="11" t="e">
        <f>SUM(D59:E59)/C59*100</f>
        <v>#DIV/0!</v>
      </c>
      <c r="I59" s="12" t="e">
        <f>SUM(D59:F59)/C59*100</f>
        <v>#DIV/0!</v>
      </c>
      <c r="J59" s="7"/>
      <c r="K59" s="7"/>
      <c r="L59" s="7"/>
      <c r="M59" s="7"/>
      <c r="N59" s="7"/>
      <c r="O59" s="7"/>
    </row>
    <row r="60" spans="1:15" ht="15.75" x14ac:dyDescent="0.25">
      <c r="A60" s="10" t="s">
        <v>7</v>
      </c>
      <c r="B60" s="2"/>
      <c r="C60" s="2"/>
      <c r="D60" s="3"/>
      <c r="E60" s="3"/>
      <c r="F60" s="3"/>
      <c r="G60" s="3"/>
      <c r="H60" s="11" t="e">
        <f t="shared" ref="H60:H71" si="15">SUM(D60:E60)/C60*100</f>
        <v>#DIV/0!</v>
      </c>
      <c r="I60" s="12" t="e">
        <f t="shared" ref="I60:I71" si="16">SUM(D60:F60)/C60*100</f>
        <v>#DIV/0!</v>
      </c>
      <c r="J60" s="7"/>
      <c r="K60" s="7"/>
      <c r="L60" s="7"/>
      <c r="M60" s="7"/>
      <c r="N60" s="7"/>
      <c r="O60" s="7"/>
    </row>
    <row r="61" spans="1:15" ht="15.75" x14ac:dyDescent="0.25">
      <c r="A61" s="13">
        <v>6</v>
      </c>
      <c r="B61" s="4"/>
      <c r="C61" s="4"/>
      <c r="D61" s="4"/>
      <c r="E61" s="4"/>
      <c r="F61" s="4"/>
      <c r="G61" s="4"/>
      <c r="H61" s="11" t="e">
        <f t="shared" si="15"/>
        <v>#DIV/0!</v>
      </c>
      <c r="I61" s="12" t="e">
        <f t="shared" si="16"/>
        <v>#DIV/0!</v>
      </c>
      <c r="J61" s="7"/>
      <c r="K61" s="7"/>
      <c r="L61" s="7"/>
      <c r="M61" s="7"/>
      <c r="N61" s="7"/>
      <c r="O61" s="7"/>
    </row>
    <row r="62" spans="1:15" ht="15.75" x14ac:dyDescent="0.25">
      <c r="A62" s="13" t="s">
        <v>41</v>
      </c>
      <c r="B62" s="4"/>
      <c r="C62" s="4"/>
      <c r="D62" s="4"/>
      <c r="E62" s="4"/>
      <c r="F62" s="4"/>
      <c r="G62" s="4"/>
      <c r="H62" s="11" t="e">
        <f t="shared" si="15"/>
        <v>#DIV/0!</v>
      </c>
      <c r="I62" s="12" t="e">
        <f t="shared" si="16"/>
        <v>#DIV/0!</v>
      </c>
      <c r="J62" s="7"/>
      <c r="K62" s="7"/>
      <c r="L62" s="7"/>
      <c r="M62" s="7"/>
      <c r="N62" s="7"/>
      <c r="O62" s="7"/>
    </row>
    <row r="63" spans="1:15" ht="15.75" x14ac:dyDescent="0.25">
      <c r="A63" s="13" t="s">
        <v>42</v>
      </c>
      <c r="B63" s="5"/>
      <c r="C63" s="4"/>
      <c r="D63" s="4"/>
      <c r="E63" s="4"/>
      <c r="F63" s="4"/>
      <c r="G63" s="4"/>
      <c r="H63" s="11" t="e">
        <f t="shared" si="15"/>
        <v>#DIV/0!</v>
      </c>
      <c r="I63" s="12" t="e">
        <f t="shared" si="16"/>
        <v>#DIV/0!</v>
      </c>
      <c r="J63" s="7"/>
      <c r="K63" s="7"/>
      <c r="L63" s="7"/>
      <c r="M63" s="7"/>
      <c r="N63" s="7"/>
      <c r="O63" s="7"/>
    </row>
    <row r="64" spans="1:15" ht="15.75" x14ac:dyDescent="0.25">
      <c r="A64" s="13">
        <v>8</v>
      </c>
      <c r="B64" s="4"/>
      <c r="C64" s="4"/>
      <c r="D64" s="4"/>
      <c r="E64" s="4"/>
      <c r="F64" s="4"/>
      <c r="G64" s="4"/>
      <c r="H64" s="11" t="e">
        <f t="shared" si="15"/>
        <v>#DIV/0!</v>
      </c>
      <c r="I64" s="12" t="e">
        <f t="shared" si="16"/>
        <v>#DIV/0!</v>
      </c>
      <c r="J64" s="7"/>
      <c r="K64" s="7"/>
      <c r="L64" s="7"/>
      <c r="M64" s="7"/>
      <c r="N64" s="7"/>
      <c r="O64" s="7"/>
    </row>
    <row r="65" spans="1:15" ht="15.75" x14ac:dyDescent="0.25">
      <c r="A65" s="13">
        <v>9</v>
      </c>
      <c r="B65" s="4"/>
      <c r="C65" s="4"/>
      <c r="D65" s="4"/>
      <c r="E65" s="4"/>
      <c r="F65" s="4"/>
      <c r="G65" s="4"/>
      <c r="H65" s="11" t="e">
        <f t="shared" si="15"/>
        <v>#DIV/0!</v>
      </c>
      <c r="I65" s="12" t="e">
        <f t="shared" si="16"/>
        <v>#DIV/0!</v>
      </c>
      <c r="J65" s="7"/>
      <c r="K65" s="7"/>
      <c r="L65" s="7"/>
      <c r="M65" s="7"/>
      <c r="N65" s="7"/>
      <c r="O65" s="7"/>
    </row>
    <row r="66" spans="1:15" ht="15.75" x14ac:dyDescent="0.25">
      <c r="A66" s="13">
        <v>10</v>
      </c>
      <c r="B66" s="4"/>
      <c r="C66" s="4"/>
      <c r="D66" s="4"/>
      <c r="E66" s="4"/>
      <c r="F66" s="4"/>
      <c r="G66" s="4"/>
      <c r="H66" s="11" t="e">
        <f t="shared" si="15"/>
        <v>#DIV/0!</v>
      </c>
      <c r="I66" s="12" t="e">
        <f t="shared" si="16"/>
        <v>#DIV/0!</v>
      </c>
      <c r="J66" s="7"/>
      <c r="K66" s="7"/>
      <c r="L66" s="7"/>
      <c r="M66" s="7"/>
      <c r="N66" s="7"/>
      <c r="O66" s="7"/>
    </row>
    <row r="67" spans="1:15" ht="15.75" x14ac:dyDescent="0.25">
      <c r="A67" s="13">
        <v>11</v>
      </c>
      <c r="B67" s="4"/>
      <c r="C67" s="4"/>
      <c r="D67" s="4"/>
      <c r="E67" s="4"/>
      <c r="F67" s="4"/>
      <c r="G67" s="4"/>
      <c r="H67" s="11" t="e">
        <f t="shared" si="15"/>
        <v>#DIV/0!</v>
      </c>
      <c r="I67" s="12" t="e">
        <f t="shared" si="16"/>
        <v>#DIV/0!</v>
      </c>
      <c r="J67" s="7"/>
      <c r="K67" s="7"/>
      <c r="L67" s="7"/>
      <c r="M67" s="7"/>
      <c r="N67" s="7"/>
      <c r="O67" s="7"/>
    </row>
    <row r="68" spans="1:15" ht="15.75" x14ac:dyDescent="0.25">
      <c r="A68" s="13"/>
      <c r="B68" s="4"/>
      <c r="C68" s="4"/>
      <c r="D68" s="4"/>
      <c r="E68" s="4"/>
      <c r="F68" s="4"/>
      <c r="G68" s="4"/>
      <c r="H68" s="11" t="e">
        <f t="shared" si="15"/>
        <v>#DIV/0!</v>
      </c>
      <c r="I68" s="12" t="e">
        <f t="shared" si="16"/>
        <v>#DIV/0!</v>
      </c>
      <c r="J68" s="7"/>
      <c r="K68" s="7"/>
      <c r="L68" s="7"/>
      <c r="M68" s="7"/>
      <c r="N68" s="7"/>
      <c r="O68" s="7"/>
    </row>
    <row r="69" spans="1:15" ht="15.75" x14ac:dyDescent="0.25">
      <c r="A69" s="13"/>
      <c r="B69" s="4"/>
      <c r="C69" s="4"/>
      <c r="D69" s="4"/>
      <c r="E69" s="4"/>
      <c r="F69" s="4"/>
      <c r="G69" s="4"/>
      <c r="H69" s="11" t="e">
        <f t="shared" si="15"/>
        <v>#DIV/0!</v>
      </c>
      <c r="I69" s="12" t="e">
        <f t="shared" si="16"/>
        <v>#DIV/0!</v>
      </c>
      <c r="J69" s="7"/>
      <c r="K69" s="7"/>
      <c r="L69" s="7"/>
      <c r="M69" s="7"/>
      <c r="N69" s="7"/>
      <c r="O69" s="7"/>
    </row>
    <row r="70" spans="1:15" ht="15.75" x14ac:dyDescent="0.25">
      <c r="A70" s="18"/>
      <c r="B70" s="4"/>
      <c r="C70" s="4"/>
      <c r="D70" s="4"/>
      <c r="E70" s="4"/>
      <c r="F70" s="4"/>
      <c r="G70" s="4"/>
      <c r="H70" s="11" t="e">
        <f t="shared" si="15"/>
        <v>#DIV/0!</v>
      </c>
      <c r="I70" s="12" t="e">
        <f t="shared" si="16"/>
        <v>#DIV/0!</v>
      </c>
      <c r="J70" s="7"/>
      <c r="K70" s="7"/>
      <c r="L70" s="7"/>
      <c r="M70" s="7"/>
      <c r="N70" s="7"/>
      <c r="O70" s="7"/>
    </row>
    <row r="71" spans="1:15" ht="16.5" thickBot="1" x14ac:dyDescent="0.3">
      <c r="A71" s="14" t="s">
        <v>15</v>
      </c>
      <c r="B71" s="15">
        <f>SUM(B59:B70)</f>
        <v>0</v>
      </c>
      <c r="C71" s="15">
        <f>SUM(C59:C70)</f>
        <v>0</v>
      </c>
      <c r="D71" s="15">
        <f t="shared" ref="D71:G71" si="17">SUM(D59:D70)</f>
        <v>0</v>
      </c>
      <c r="E71" s="15">
        <f t="shared" si="17"/>
        <v>0</v>
      </c>
      <c r="F71" s="15">
        <f t="shared" si="17"/>
        <v>0</v>
      </c>
      <c r="G71" s="15">
        <f t="shared" si="17"/>
        <v>0</v>
      </c>
      <c r="H71" s="16" t="e">
        <f t="shared" si="15"/>
        <v>#DIV/0!</v>
      </c>
      <c r="I71" s="17" t="e">
        <f t="shared" si="16"/>
        <v>#DIV/0!</v>
      </c>
      <c r="J71" s="7"/>
      <c r="K71" s="7"/>
      <c r="L71" s="7"/>
      <c r="M71" s="7"/>
      <c r="N71" s="7"/>
      <c r="O71" s="7"/>
    </row>
    <row r="72" spans="1:15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 ht="29.25" customHeight="1" x14ac:dyDescent="0.25">
      <c r="A73" s="7"/>
      <c r="B73" s="7"/>
      <c r="C73" s="7"/>
      <c r="D73" s="7"/>
      <c r="E73" s="7"/>
      <c r="F73" s="7"/>
      <c r="G73" s="53" t="s">
        <v>26</v>
      </c>
      <c r="H73" s="53"/>
      <c r="I73" s="7"/>
      <c r="J73" s="7"/>
      <c r="K73" s="7"/>
      <c r="L73" s="54" t="s">
        <v>27</v>
      </c>
      <c r="M73" s="54"/>
      <c r="N73" s="7"/>
      <c r="O73" s="7"/>
    </row>
    <row r="74" spans="1:15" ht="9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 ht="36" customHeight="1" x14ac:dyDescent="0.25">
      <c r="A75" s="7"/>
      <c r="B75" s="50" t="s">
        <v>24</v>
      </c>
      <c r="C75" s="51"/>
      <c r="D75" s="52"/>
      <c r="E75" s="19"/>
      <c r="F75" s="20"/>
      <c r="G75" s="7"/>
      <c r="H75" s="7"/>
      <c r="I75" s="7"/>
      <c r="J75" s="7"/>
      <c r="K75" s="7"/>
      <c r="L75" s="7"/>
      <c r="M75" s="7"/>
      <c r="N75" s="7"/>
      <c r="O75" s="7"/>
    </row>
    <row r="76" spans="1:15" ht="38.25" x14ac:dyDescent="0.25">
      <c r="A76" s="7"/>
      <c r="B76" s="21"/>
      <c r="C76" s="22" t="s">
        <v>4</v>
      </c>
      <c r="D76" s="23" t="s">
        <v>25</v>
      </c>
      <c r="E76" s="19"/>
      <c r="F76" s="20"/>
      <c r="G76" s="7"/>
      <c r="H76" s="7"/>
      <c r="I76" s="7"/>
      <c r="J76" s="7"/>
      <c r="K76" s="7"/>
      <c r="L76" s="7"/>
      <c r="M76" s="7"/>
      <c r="N76" s="7"/>
      <c r="O76" s="7"/>
    </row>
    <row r="77" spans="1:15" ht="15.75" x14ac:dyDescent="0.25">
      <c r="A77" s="7"/>
      <c r="B77" s="21" t="s">
        <v>20</v>
      </c>
      <c r="C77" s="24">
        <f>H19</f>
        <v>41.830065359477125</v>
      </c>
      <c r="D77" s="25">
        <f>I19</f>
        <v>96.732026143790847</v>
      </c>
      <c r="E77" s="19"/>
      <c r="F77" s="20"/>
      <c r="G77" s="7"/>
      <c r="H77" s="7"/>
      <c r="I77" s="7"/>
      <c r="J77" s="7"/>
      <c r="K77" s="7"/>
      <c r="L77" s="7"/>
      <c r="M77" s="7"/>
      <c r="N77" s="7"/>
      <c r="O77" s="7"/>
    </row>
    <row r="78" spans="1:15" ht="15.75" x14ac:dyDescent="0.25">
      <c r="A78" s="7"/>
      <c r="B78" s="21" t="s">
        <v>21</v>
      </c>
      <c r="C78" s="24">
        <f>H37</f>
        <v>50.819672131147541</v>
      </c>
      <c r="D78" s="25">
        <f>I37</f>
        <v>100</v>
      </c>
      <c r="E78" s="19"/>
      <c r="F78" s="20"/>
      <c r="G78" s="7"/>
      <c r="H78" s="7"/>
      <c r="I78" s="7"/>
      <c r="J78" s="7"/>
      <c r="K78" s="7"/>
      <c r="L78" s="7"/>
      <c r="M78" s="7"/>
      <c r="N78" s="7"/>
      <c r="O78" s="7"/>
    </row>
    <row r="79" spans="1:15" ht="15.75" x14ac:dyDescent="0.25">
      <c r="A79" s="7"/>
      <c r="B79" s="21" t="s">
        <v>22</v>
      </c>
      <c r="C79" s="24" t="e">
        <f>H53</f>
        <v>#DIV/0!</v>
      </c>
      <c r="D79" s="25" t="e">
        <f>I53</f>
        <v>#DIV/0!</v>
      </c>
      <c r="E79" s="19"/>
      <c r="F79" s="20"/>
      <c r="G79" s="7"/>
      <c r="H79" s="7"/>
      <c r="I79" s="7"/>
      <c r="J79" s="7"/>
      <c r="K79" s="7"/>
      <c r="L79" s="7"/>
      <c r="M79" s="7"/>
      <c r="N79" s="7"/>
      <c r="O79" s="7"/>
    </row>
    <row r="80" spans="1:15" ht="15.75" x14ac:dyDescent="0.25">
      <c r="A80" s="7"/>
      <c r="B80" s="21" t="s">
        <v>23</v>
      </c>
      <c r="C80" s="24" t="e">
        <f>H71</f>
        <v>#DIV/0!</v>
      </c>
      <c r="D80" s="24" t="e">
        <f>I71</f>
        <v>#DIV/0!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</sheetData>
  <mergeCells count="34">
    <mergeCell ref="I57:I58"/>
    <mergeCell ref="G73:H73"/>
    <mergeCell ref="L73:M73"/>
    <mergeCell ref="B75:D75"/>
    <mergeCell ref="A3:D4"/>
    <mergeCell ref="F55:G55"/>
    <mergeCell ref="A57:A58"/>
    <mergeCell ref="B57:B58"/>
    <mergeCell ref="C57:C58"/>
    <mergeCell ref="D57:G57"/>
    <mergeCell ref="H57:H58"/>
    <mergeCell ref="I23:I24"/>
    <mergeCell ref="F39:G39"/>
    <mergeCell ref="A41:A42"/>
    <mergeCell ref="B41:B42"/>
    <mergeCell ref="C41:C42"/>
    <mergeCell ref="D41:G41"/>
    <mergeCell ref="H41:H42"/>
    <mergeCell ref="I41:I42"/>
    <mergeCell ref="F21:G21"/>
    <mergeCell ref="A23:A24"/>
    <mergeCell ref="B23:B24"/>
    <mergeCell ref="C23:C24"/>
    <mergeCell ref="D23:G23"/>
    <mergeCell ref="H23:H24"/>
    <mergeCell ref="A1:I1"/>
    <mergeCell ref="J1:K1"/>
    <mergeCell ref="F4:G4"/>
    <mergeCell ref="A6:A7"/>
    <mergeCell ref="B6:B7"/>
    <mergeCell ref="C6:C7"/>
    <mergeCell ref="D6:G6"/>
    <mergeCell ref="H6:H7"/>
    <mergeCell ref="I6:I7"/>
  </mergeCells>
  <pageMargins left="0.7" right="0.7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A21" sqref="A21:I37"/>
    </sheetView>
  </sheetViews>
  <sheetFormatPr defaultRowHeight="15" x14ac:dyDescent="0.25"/>
  <cols>
    <col min="1" max="7" width="9.140625" style="1"/>
    <col min="8" max="9" width="9.85546875" style="1" bestFit="1" customWidth="1"/>
    <col min="10" max="10" width="9.140625" style="1"/>
    <col min="11" max="11" width="8.7109375" style="1" customWidth="1"/>
    <col min="12" max="16384" width="9.140625" style="1"/>
  </cols>
  <sheetData>
    <row r="1" spans="1:15" ht="15.75" x14ac:dyDescent="0.25">
      <c r="A1" s="57" t="s">
        <v>43</v>
      </c>
      <c r="B1" s="58"/>
      <c r="C1" s="58"/>
      <c r="D1" s="58"/>
      <c r="E1" s="58"/>
      <c r="F1" s="58"/>
      <c r="G1" s="58"/>
      <c r="H1" s="58"/>
      <c r="I1" s="58"/>
      <c r="J1" s="55" t="s">
        <v>56</v>
      </c>
      <c r="K1" s="56"/>
      <c r="L1" s="6" t="s">
        <v>28</v>
      </c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15" customHeight="1" x14ac:dyDescent="0.25">
      <c r="A3" s="59" t="s">
        <v>31</v>
      </c>
      <c r="B3" s="60"/>
      <c r="C3" s="60"/>
      <c r="D3" s="61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A4" s="62"/>
      <c r="B4" s="63"/>
      <c r="C4" s="63"/>
      <c r="D4" s="64"/>
      <c r="E4" s="8"/>
      <c r="F4" s="48" t="s">
        <v>14</v>
      </c>
      <c r="G4" s="49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43" t="s">
        <v>0</v>
      </c>
      <c r="B6" s="43" t="s">
        <v>1</v>
      </c>
      <c r="C6" s="43" t="s">
        <v>2</v>
      </c>
      <c r="D6" s="45" t="s">
        <v>3</v>
      </c>
      <c r="E6" s="46"/>
      <c r="F6" s="46"/>
      <c r="G6" s="47"/>
      <c r="H6" s="39" t="s">
        <v>4</v>
      </c>
      <c r="I6" s="41" t="s">
        <v>5</v>
      </c>
      <c r="J6" s="7"/>
      <c r="K6" s="7"/>
      <c r="L6" s="7"/>
      <c r="M6" s="7"/>
      <c r="N6" s="7"/>
      <c r="O6" s="7"/>
    </row>
    <row r="7" spans="1:15" ht="15.75" x14ac:dyDescent="0.25">
      <c r="A7" s="44"/>
      <c r="B7" s="44"/>
      <c r="C7" s="44"/>
      <c r="D7" s="9">
        <v>5</v>
      </c>
      <c r="E7" s="9">
        <v>4</v>
      </c>
      <c r="F7" s="9">
        <v>3</v>
      </c>
      <c r="G7" s="9">
        <v>2</v>
      </c>
      <c r="H7" s="40"/>
      <c r="I7" s="42"/>
      <c r="J7" s="7"/>
      <c r="K7" s="7"/>
      <c r="L7" s="7"/>
      <c r="M7" s="7"/>
      <c r="N7" s="7"/>
      <c r="O7" s="7"/>
    </row>
    <row r="8" spans="1:15" ht="15.75" x14ac:dyDescent="0.25">
      <c r="A8" s="10" t="s">
        <v>46</v>
      </c>
      <c r="B8" s="2">
        <v>18</v>
      </c>
      <c r="C8" s="2">
        <v>18</v>
      </c>
      <c r="D8" s="3">
        <v>11</v>
      </c>
      <c r="E8" s="3">
        <v>2</v>
      </c>
      <c r="F8" s="3">
        <v>3</v>
      </c>
      <c r="G8" s="3">
        <v>7</v>
      </c>
      <c r="H8" s="11">
        <f>SUM(D8:E8)/C8*100</f>
        <v>72.222222222222214</v>
      </c>
      <c r="I8" s="12">
        <f>SUM(D8:F8)/C8*100</f>
        <v>88.888888888888886</v>
      </c>
      <c r="J8" s="7"/>
      <c r="K8" s="7"/>
      <c r="L8" s="7"/>
      <c r="M8" s="7"/>
      <c r="N8" s="7"/>
      <c r="O8" s="7"/>
    </row>
    <row r="9" spans="1:15" ht="15.75" x14ac:dyDescent="0.25">
      <c r="A9" s="10" t="s">
        <v>47</v>
      </c>
      <c r="B9" s="2">
        <v>19</v>
      </c>
      <c r="C9" s="2">
        <v>19</v>
      </c>
      <c r="D9" s="3">
        <v>2</v>
      </c>
      <c r="E9" s="3">
        <v>5</v>
      </c>
      <c r="F9" s="3">
        <v>7</v>
      </c>
      <c r="G9" s="3">
        <v>5</v>
      </c>
      <c r="H9" s="11">
        <f>SUM(D9:E9)/C9*100</f>
        <v>36.84210526315789</v>
      </c>
      <c r="I9" s="12">
        <f>SUM(D9:F9)/C9*100</f>
        <v>73.68421052631578</v>
      </c>
      <c r="J9" s="7"/>
      <c r="K9" s="7"/>
      <c r="L9" s="7"/>
      <c r="M9" s="7"/>
      <c r="N9" s="7"/>
      <c r="O9" s="7"/>
    </row>
    <row r="10" spans="1:15" ht="15.75" x14ac:dyDescent="0.25">
      <c r="A10" s="13" t="s">
        <v>48</v>
      </c>
      <c r="B10" s="4">
        <v>18</v>
      </c>
      <c r="C10" s="4">
        <v>16</v>
      </c>
      <c r="D10" s="4">
        <v>1</v>
      </c>
      <c r="E10" s="4">
        <v>5</v>
      </c>
      <c r="F10" s="4">
        <v>5</v>
      </c>
      <c r="G10" s="4">
        <v>5</v>
      </c>
      <c r="H10" s="11">
        <f t="shared" ref="H10:H19" si="0">SUM(D10:E10)/C10*100</f>
        <v>37.5</v>
      </c>
      <c r="I10" s="12">
        <f t="shared" ref="I10:I19" si="1">SUM(D10:F10)/C10*100</f>
        <v>68.75</v>
      </c>
      <c r="J10" s="7"/>
      <c r="K10" s="7"/>
      <c r="L10" s="7"/>
      <c r="M10" s="7"/>
      <c r="N10" s="7"/>
      <c r="O10" s="7"/>
    </row>
    <row r="11" spans="1:15" ht="15.75" x14ac:dyDescent="0.25">
      <c r="A11" s="13" t="s">
        <v>53</v>
      </c>
      <c r="B11" s="4">
        <v>19</v>
      </c>
      <c r="C11" s="4">
        <v>14</v>
      </c>
      <c r="D11" s="4">
        <v>3</v>
      </c>
      <c r="E11" s="4">
        <v>2</v>
      </c>
      <c r="F11" s="4">
        <v>5</v>
      </c>
      <c r="G11" s="4">
        <v>4</v>
      </c>
      <c r="H11" s="11">
        <f t="shared" si="0"/>
        <v>35.714285714285715</v>
      </c>
      <c r="I11" s="12">
        <f t="shared" si="1"/>
        <v>71.428571428571431</v>
      </c>
      <c r="J11" s="7"/>
      <c r="K11" s="7"/>
      <c r="L11" s="7"/>
      <c r="M11" s="7"/>
      <c r="N11" s="7"/>
      <c r="O11" s="7"/>
    </row>
    <row r="12" spans="1:15" ht="15.75" x14ac:dyDescent="0.25">
      <c r="A12" s="13" t="s">
        <v>41</v>
      </c>
      <c r="B12" s="5">
        <v>19</v>
      </c>
      <c r="C12" s="2">
        <v>17</v>
      </c>
      <c r="D12" s="3">
        <v>5</v>
      </c>
      <c r="E12" s="3">
        <v>4</v>
      </c>
      <c r="F12" s="3">
        <v>7</v>
      </c>
      <c r="G12" s="3">
        <v>1</v>
      </c>
      <c r="H12" s="11">
        <f>SUM(D12:E12)/C12*100</f>
        <v>52.941176470588239</v>
      </c>
      <c r="I12" s="12">
        <f>SUM(D12:F12)/C12*100</f>
        <v>94.117647058823522</v>
      </c>
      <c r="J12" s="7"/>
      <c r="K12" s="7"/>
      <c r="L12" s="7"/>
      <c r="M12" s="7"/>
      <c r="N12" s="7"/>
      <c r="O12" s="7"/>
    </row>
    <row r="13" spans="1:15" ht="15.75" x14ac:dyDescent="0.25">
      <c r="A13" s="13" t="s">
        <v>42</v>
      </c>
      <c r="B13" s="4">
        <v>15</v>
      </c>
      <c r="C13" s="4">
        <v>15</v>
      </c>
      <c r="D13" s="4">
        <v>0</v>
      </c>
      <c r="E13" s="4">
        <v>4</v>
      </c>
      <c r="F13" s="4">
        <v>8</v>
      </c>
      <c r="G13" s="4">
        <v>3</v>
      </c>
      <c r="H13" s="11">
        <f t="shared" si="0"/>
        <v>26.666666666666668</v>
      </c>
      <c r="I13" s="12">
        <f t="shared" si="1"/>
        <v>80</v>
      </c>
      <c r="J13" s="7"/>
      <c r="K13" s="7"/>
      <c r="L13" s="7"/>
      <c r="M13" s="7"/>
      <c r="N13" s="7"/>
      <c r="O13" s="7"/>
    </row>
    <row r="14" spans="1:15" ht="15.75" x14ac:dyDescent="0.25">
      <c r="A14" s="13">
        <v>8</v>
      </c>
      <c r="B14" s="4">
        <v>22</v>
      </c>
      <c r="C14" s="2">
        <v>19</v>
      </c>
      <c r="D14" s="3">
        <v>2</v>
      </c>
      <c r="E14" s="3">
        <v>3</v>
      </c>
      <c r="F14" s="3">
        <v>10</v>
      </c>
      <c r="G14" s="3">
        <v>4</v>
      </c>
      <c r="H14" s="11">
        <f>SUM(D14:E14)/C14*100</f>
        <v>26.315789473684209</v>
      </c>
      <c r="I14" s="12">
        <f>SUM(D14:F14)/C14*100</f>
        <v>78.94736842105263</v>
      </c>
      <c r="J14" s="7"/>
      <c r="K14" s="7"/>
      <c r="L14" s="7"/>
      <c r="M14" s="7"/>
      <c r="N14" s="7"/>
      <c r="O14" s="7"/>
    </row>
    <row r="15" spans="1:15" ht="15.75" x14ac:dyDescent="0.25">
      <c r="A15" s="13" t="s">
        <v>54</v>
      </c>
      <c r="B15" s="4">
        <v>19</v>
      </c>
      <c r="C15" s="4">
        <v>16</v>
      </c>
      <c r="D15" s="4">
        <v>1</v>
      </c>
      <c r="E15" s="4">
        <v>7</v>
      </c>
      <c r="F15" s="4">
        <v>5</v>
      </c>
      <c r="G15" s="4">
        <v>3</v>
      </c>
      <c r="H15" s="11">
        <f t="shared" si="0"/>
        <v>50</v>
      </c>
      <c r="I15" s="12">
        <f t="shared" si="1"/>
        <v>81.25</v>
      </c>
      <c r="J15" s="7"/>
      <c r="K15" s="7"/>
      <c r="L15" s="7"/>
      <c r="M15" s="7"/>
      <c r="N15" s="7"/>
      <c r="O15" s="7"/>
    </row>
    <row r="16" spans="1:15" ht="15.75" x14ac:dyDescent="0.25">
      <c r="A16" s="13" t="s">
        <v>55</v>
      </c>
      <c r="B16" s="4">
        <v>16</v>
      </c>
      <c r="C16" s="4">
        <v>10</v>
      </c>
      <c r="D16" s="4">
        <v>0</v>
      </c>
      <c r="E16" s="4">
        <v>5</v>
      </c>
      <c r="F16" s="4">
        <v>2</v>
      </c>
      <c r="G16" s="4">
        <v>3</v>
      </c>
      <c r="H16" s="11">
        <f t="shared" si="0"/>
        <v>50</v>
      </c>
      <c r="I16" s="12">
        <f t="shared" si="1"/>
        <v>70</v>
      </c>
      <c r="J16" s="7"/>
      <c r="K16" s="7"/>
      <c r="L16" s="7"/>
      <c r="M16" s="7"/>
      <c r="N16" s="7"/>
      <c r="O16" s="7"/>
    </row>
    <row r="17" spans="1:15" ht="15.75" x14ac:dyDescent="0.25">
      <c r="A17" s="13">
        <v>10</v>
      </c>
      <c r="B17" s="4">
        <v>14</v>
      </c>
      <c r="C17" s="4"/>
      <c r="D17" s="4"/>
      <c r="E17" s="4"/>
      <c r="F17" s="4"/>
      <c r="G17" s="4"/>
      <c r="H17" s="11" t="e">
        <f t="shared" si="0"/>
        <v>#DIV/0!</v>
      </c>
      <c r="I17" s="12" t="e">
        <f t="shared" si="1"/>
        <v>#DIV/0!</v>
      </c>
      <c r="J17" s="7"/>
      <c r="K17" s="7"/>
      <c r="L17" s="7"/>
      <c r="M17" s="7"/>
      <c r="N17" s="7"/>
      <c r="O17" s="7"/>
    </row>
    <row r="18" spans="1:15" ht="15.75" x14ac:dyDescent="0.25">
      <c r="A18" s="13">
        <v>11</v>
      </c>
      <c r="B18" s="4">
        <v>13</v>
      </c>
      <c r="C18" s="4"/>
      <c r="D18" s="4"/>
      <c r="E18" s="4"/>
      <c r="F18" s="4"/>
      <c r="G18" s="4"/>
      <c r="H18" s="11" t="e">
        <f t="shared" si="0"/>
        <v>#DIV/0!</v>
      </c>
      <c r="I18" s="12" t="e">
        <f t="shared" si="1"/>
        <v>#DIV/0!</v>
      </c>
      <c r="J18" s="7"/>
      <c r="K18" s="7"/>
      <c r="L18" s="7"/>
      <c r="M18" s="7"/>
      <c r="N18" s="7"/>
      <c r="O18" s="7"/>
    </row>
    <row r="19" spans="1:15" ht="16.5" thickBot="1" x14ac:dyDescent="0.3">
      <c r="A19" s="14" t="s">
        <v>15</v>
      </c>
      <c r="B19" s="15">
        <f t="shared" ref="B19:G19" si="2">SUM(B8:B18)</f>
        <v>192</v>
      </c>
      <c r="C19" s="15">
        <f t="shared" si="2"/>
        <v>144</v>
      </c>
      <c r="D19" s="15">
        <f t="shared" si="2"/>
        <v>25</v>
      </c>
      <c r="E19" s="15">
        <f t="shared" si="2"/>
        <v>37</v>
      </c>
      <c r="F19" s="15">
        <f t="shared" si="2"/>
        <v>52</v>
      </c>
      <c r="G19" s="15">
        <f t="shared" si="2"/>
        <v>35</v>
      </c>
      <c r="H19" s="16">
        <f t="shared" si="0"/>
        <v>43.055555555555557</v>
      </c>
      <c r="I19" s="17">
        <f t="shared" si="1"/>
        <v>79.166666666666657</v>
      </c>
      <c r="J19" s="7"/>
      <c r="K19" s="7"/>
      <c r="L19" s="7"/>
      <c r="M19" s="7"/>
      <c r="N19" s="7"/>
      <c r="O19" s="7"/>
    </row>
    <row r="20" spans="1:1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ht="15.75" x14ac:dyDescent="0.25">
      <c r="A21" s="7"/>
      <c r="B21" s="7"/>
      <c r="C21" s="7"/>
      <c r="D21" s="7"/>
      <c r="E21" s="7"/>
      <c r="F21" s="48" t="s">
        <v>16</v>
      </c>
      <c r="G21" s="49"/>
      <c r="H21" s="7">
        <v>27</v>
      </c>
      <c r="I21" s="7"/>
      <c r="J21" s="7"/>
      <c r="K21" s="7"/>
      <c r="L21" s="7"/>
      <c r="M21" s="7"/>
      <c r="N21" s="7"/>
      <c r="O21" s="7"/>
    </row>
    <row r="22" spans="1:15" ht="15.75" thickBo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15.75" x14ac:dyDescent="0.25">
      <c r="A23" s="43" t="s">
        <v>0</v>
      </c>
      <c r="B23" s="43" t="s">
        <v>1</v>
      </c>
      <c r="C23" s="43" t="s">
        <v>2</v>
      </c>
      <c r="D23" s="45" t="s">
        <v>3</v>
      </c>
      <c r="E23" s="46"/>
      <c r="F23" s="46"/>
      <c r="G23" s="47"/>
      <c r="H23" s="39" t="s">
        <v>4</v>
      </c>
      <c r="I23" s="41" t="s">
        <v>5</v>
      </c>
      <c r="J23" s="7"/>
      <c r="K23" s="7"/>
      <c r="L23" s="7"/>
      <c r="M23" s="7"/>
      <c r="N23" s="7"/>
      <c r="O23" s="7"/>
    </row>
    <row r="24" spans="1:15" ht="15.75" x14ac:dyDescent="0.25">
      <c r="A24" s="44"/>
      <c r="B24" s="44"/>
      <c r="C24" s="44"/>
      <c r="D24" s="9">
        <v>5</v>
      </c>
      <c r="E24" s="9">
        <v>4</v>
      </c>
      <c r="F24" s="9">
        <v>3</v>
      </c>
      <c r="G24" s="9">
        <v>2</v>
      </c>
      <c r="H24" s="40"/>
      <c r="I24" s="42"/>
      <c r="J24" s="7"/>
      <c r="K24" s="7"/>
      <c r="L24" s="7"/>
      <c r="M24" s="7"/>
      <c r="N24" s="7"/>
      <c r="O24" s="7"/>
    </row>
    <row r="25" spans="1:15" ht="15.75" x14ac:dyDescent="0.25">
      <c r="A25" s="10" t="s">
        <v>46</v>
      </c>
      <c r="B25" s="2">
        <v>18</v>
      </c>
      <c r="C25" s="2">
        <v>18</v>
      </c>
      <c r="D25" s="3">
        <v>6</v>
      </c>
      <c r="E25" s="3">
        <v>2</v>
      </c>
      <c r="F25" s="3">
        <v>3</v>
      </c>
      <c r="G25" s="3">
        <v>7</v>
      </c>
      <c r="H25" s="11">
        <f>SUM(D25:E25)/C25*100</f>
        <v>44.444444444444443</v>
      </c>
      <c r="I25" s="12">
        <f>SUM(D25:F25)/C25*100</f>
        <v>61.111111111111114</v>
      </c>
      <c r="J25" s="7"/>
      <c r="K25" s="7"/>
      <c r="L25" s="7"/>
      <c r="M25" s="7"/>
      <c r="N25" s="7"/>
      <c r="O25" s="7"/>
    </row>
    <row r="26" spans="1:15" ht="15.75" x14ac:dyDescent="0.25">
      <c r="A26" s="10" t="s">
        <v>47</v>
      </c>
      <c r="B26" s="2">
        <v>19</v>
      </c>
      <c r="C26" s="2">
        <v>18</v>
      </c>
      <c r="D26" s="3">
        <v>4</v>
      </c>
      <c r="E26" s="3">
        <v>3</v>
      </c>
      <c r="F26" s="3">
        <v>4</v>
      </c>
      <c r="G26" s="3">
        <v>7</v>
      </c>
      <c r="H26" s="11">
        <f t="shared" ref="H26:H37" si="3">SUM(D26:E26)/C26*100</f>
        <v>38.888888888888893</v>
      </c>
      <c r="I26" s="12">
        <f t="shared" ref="I26:I37" si="4">SUM(D26:F26)/C26*100</f>
        <v>61.111111111111114</v>
      </c>
      <c r="J26" s="7"/>
      <c r="K26" s="7"/>
      <c r="L26" s="7"/>
      <c r="M26" s="7"/>
      <c r="N26" s="7"/>
      <c r="O26" s="7"/>
    </row>
    <row r="27" spans="1:15" ht="15.75" x14ac:dyDescent="0.25">
      <c r="A27" s="13" t="s">
        <v>48</v>
      </c>
      <c r="B27" s="4">
        <v>18</v>
      </c>
      <c r="C27" s="4">
        <v>18</v>
      </c>
      <c r="D27" s="4">
        <v>3</v>
      </c>
      <c r="E27" s="4">
        <v>5</v>
      </c>
      <c r="F27" s="4">
        <v>3</v>
      </c>
      <c r="G27" s="4">
        <v>7</v>
      </c>
      <c r="H27" s="11">
        <f t="shared" si="3"/>
        <v>44.444444444444443</v>
      </c>
      <c r="I27" s="12">
        <f t="shared" si="4"/>
        <v>61.111111111111114</v>
      </c>
      <c r="J27" s="7"/>
      <c r="K27" s="7"/>
      <c r="L27" s="7"/>
      <c r="M27" s="7"/>
      <c r="N27" s="7"/>
      <c r="O27" s="7"/>
    </row>
    <row r="28" spans="1:15" ht="15.75" x14ac:dyDescent="0.25">
      <c r="A28" s="13" t="s">
        <v>53</v>
      </c>
      <c r="B28" s="4">
        <v>19</v>
      </c>
      <c r="C28" s="4">
        <v>17</v>
      </c>
      <c r="D28" s="4">
        <v>7</v>
      </c>
      <c r="E28" s="4">
        <v>4</v>
      </c>
      <c r="F28" s="4">
        <v>3</v>
      </c>
      <c r="G28" s="4">
        <v>3</v>
      </c>
      <c r="H28" s="11">
        <f t="shared" si="3"/>
        <v>64.705882352941174</v>
      </c>
      <c r="I28" s="12">
        <f t="shared" si="4"/>
        <v>82.35294117647058</v>
      </c>
      <c r="J28" s="7"/>
      <c r="K28" s="7"/>
      <c r="L28" s="7"/>
      <c r="M28" s="7"/>
      <c r="N28" s="7"/>
      <c r="O28" s="7"/>
    </row>
    <row r="29" spans="1:15" ht="15.75" x14ac:dyDescent="0.25">
      <c r="A29" s="13" t="s">
        <v>41</v>
      </c>
      <c r="B29" s="5">
        <v>19</v>
      </c>
      <c r="C29" s="2">
        <v>17</v>
      </c>
      <c r="D29" s="4">
        <v>7</v>
      </c>
      <c r="E29" s="4">
        <v>3</v>
      </c>
      <c r="F29" s="4">
        <v>7</v>
      </c>
      <c r="G29" s="4">
        <v>0</v>
      </c>
      <c r="H29" s="11">
        <f t="shared" si="3"/>
        <v>58.82352941176471</v>
      </c>
      <c r="I29" s="12">
        <f t="shared" si="4"/>
        <v>100</v>
      </c>
      <c r="J29" s="7"/>
      <c r="K29" s="7"/>
      <c r="L29" s="7"/>
      <c r="M29" s="7"/>
      <c r="N29" s="7"/>
      <c r="O29" s="7"/>
    </row>
    <row r="30" spans="1:15" ht="15.75" x14ac:dyDescent="0.25">
      <c r="A30" s="13" t="s">
        <v>42</v>
      </c>
      <c r="B30" s="4">
        <v>15</v>
      </c>
      <c r="C30" s="4">
        <v>14</v>
      </c>
      <c r="D30" s="4">
        <v>1</v>
      </c>
      <c r="E30" s="4">
        <v>3</v>
      </c>
      <c r="F30" s="4">
        <v>10</v>
      </c>
      <c r="G30" s="4">
        <v>0</v>
      </c>
      <c r="H30" s="11">
        <f t="shared" si="3"/>
        <v>28.571428571428569</v>
      </c>
      <c r="I30" s="12">
        <f t="shared" si="4"/>
        <v>100</v>
      </c>
      <c r="J30" s="7"/>
      <c r="K30" s="7"/>
      <c r="L30" s="7"/>
      <c r="M30" s="7"/>
      <c r="N30" s="7"/>
      <c r="O30" s="7"/>
    </row>
    <row r="31" spans="1:15" ht="15.75" x14ac:dyDescent="0.25">
      <c r="A31" s="13">
        <v>8</v>
      </c>
      <c r="B31" s="4">
        <v>22</v>
      </c>
      <c r="C31" s="2">
        <v>20</v>
      </c>
      <c r="D31" s="4">
        <v>1</v>
      </c>
      <c r="E31" s="4">
        <v>3</v>
      </c>
      <c r="F31" s="4">
        <v>11</v>
      </c>
      <c r="G31" s="4">
        <v>5</v>
      </c>
      <c r="H31" s="11">
        <f t="shared" si="3"/>
        <v>20</v>
      </c>
      <c r="I31" s="12">
        <f t="shared" si="4"/>
        <v>75</v>
      </c>
      <c r="J31" s="7"/>
      <c r="K31" s="7"/>
      <c r="L31" s="7"/>
      <c r="M31" s="7"/>
      <c r="N31" s="7"/>
      <c r="O31" s="7"/>
    </row>
    <row r="32" spans="1:15" ht="15.75" x14ac:dyDescent="0.25">
      <c r="A32" s="13" t="s">
        <v>54</v>
      </c>
      <c r="B32" s="4">
        <v>19</v>
      </c>
      <c r="C32" s="4">
        <v>13</v>
      </c>
      <c r="D32" s="4">
        <v>3</v>
      </c>
      <c r="E32" s="4">
        <v>8</v>
      </c>
      <c r="F32" s="4">
        <v>1</v>
      </c>
      <c r="G32" s="4">
        <v>2</v>
      </c>
      <c r="H32" s="11">
        <f t="shared" si="3"/>
        <v>84.615384615384613</v>
      </c>
      <c r="I32" s="12">
        <f t="shared" si="4"/>
        <v>92.307692307692307</v>
      </c>
      <c r="J32" s="7"/>
      <c r="K32" s="7"/>
      <c r="L32" s="7"/>
      <c r="M32" s="7"/>
      <c r="N32" s="7"/>
      <c r="O32" s="7"/>
    </row>
    <row r="33" spans="1:15" ht="15.75" x14ac:dyDescent="0.25">
      <c r="A33" s="13" t="s">
        <v>55</v>
      </c>
      <c r="B33" s="4">
        <v>16</v>
      </c>
      <c r="C33" s="4">
        <v>11</v>
      </c>
      <c r="D33" s="4">
        <v>2</v>
      </c>
      <c r="E33" s="4">
        <v>3</v>
      </c>
      <c r="F33" s="4">
        <v>4</v>
      </c>
      <c r="G33" s="4">
        <v>2</v>
      </c>
      <c r="H33" s="11">
        <f t="shared" si="3"/>
        <v>45.454545454545453</v>
      </c>
      <c r="I33" s="12">
        <f t="shared" si="4"/>
        <v>81.818181818181827</v>
      </c>
      <c r="J33" s="7"/>
      <c r="K33" s="7"/>
      <c r="L33" s="7"/>
      <c r="M33" s="7"/>
      <c r="N33" s="7"/>
      <c r="O33" s="7"/>
    </row>
    <row r="34" spans="1:15" ht="15.75" x14ac:dyDescent="0.25">
      <c r="A34" s="13">
        <v>10</v>
      </c>
      <c r="B34" s="4">
        <v>14</v>
      </c>
      <c r="C34" s="4">
        <v>13</v>
      </c>
      <c r="D34" s="4">
        <v>4</v>
      </c>
      <c r="E34" s="4">
        <v>3</v>
      </c>
      <c r="F34" s="4">
        <v>6</v>
      </c>
      <c r="G34" s="4">
        <v>0</v>
      </c>
      <c r="H34" s="11">
        <f t="shared" si="3"/>
        <v>53.846153846153847</v>
      </c>
      <c r="I34" s="12">
        <f t="shared" si="4"/>
        <v>100</v>
      </c>
      <c r="J34" s="7"/>
      <c r="K34" s="7"/>
      <c r="L34" s="7"/>
      <c r="M34" s="7"/>
      <c r="N34" s="7"/>
      <c r="O34" s="7"/>
    </row>
    <row r="35" spans="1:15" ht="15.75" x14ac:dyDescent="0.25">
      <c r="A35" s="13">
        <v>11</v>
      </c>
      <c r="B35" s="4">
        <v>13</v>
      </c>
      <c r="C35" s="4">
        <v>10</v>
      </c>
      <c r="D35" s="4">
        <v>2</v>
      </c>
      <c r="E35" s="4">
        <v>4</v>
      </c>
      <c r="F35" s="4">
        <v>5</v>
      </c>
      <c r="G35" s="4">
        <v>0</v>
      </c>
      <c r="H35" s="11">
        <f t="shared" si="3"/>
        <v>60</v>
      </c>
      <c r="I35" s="12">
        <f t="shared" si="4"/>
        <v>110.00000000000001</v>
      </c>
      <c r="J35" s="7"/>
      <c r="K35" s="7"/>
      <c r="L35" s="7"/>
      <c r="M35" s="7"/>
      <c r="N35" s="7"/>
      <c r="O35" s="7"/>
    </row>
    <row r="36" spans="1:15" ht="15.75" x14ac:dyDescent="0.25">
      <c r="A36" s="13"/>
      <c r="B36" s="4"/>
      <c r="C36" s="4"/>
      <c r="D36" s="4"/>
      <c r="E36" s="4"/>
      <c r="F36" s="4"/>
      <c r="G36" s="4"/>
      <c r="H36" s="11" t="e">
        <f t="shared" si="3"/>
        <v>#DIV/0!</v>
      </c>
      <c r="I36" s="12" t="e">
        <f t="shared" si="4"/>
        <v>#DIV/0!</v>
      </c>
      <c r="J36" s="7"/>
      <c r="K36" s="7"/>
      <c r="L36" s="7"/>
      <c r="M36" s="7"/>
      <c r="N36" s="7"/>
      <c r="O36" s="7"/>
    </row>
    <row r="37" spans="1:15" ht="16.5" thickBot="1" x14ac:dyDescent="0.3">
      <c r="A37" s="14" t="s">
        <v>15</v>
      </c>
      <c r="B37" s="15">
        <f>SUM(B25:B36)</f>
        <v>192</v>
      </c>
      <c r="C37" s="15">
        <f>SUM(C25:C36)</f>
        <v>169</v>
      </c>
      <c r="D37" s="15">
        <f t="shared" ref="D37:G37" si="5">SUM(D25:D36)</f>
        <v>40</v>
      </c>
      <c r="E37" s="15">
        <f t="shared" si="5"/>
        <v>41</v>
      </c>
      <c r="F37" s="15">
        <f t="shared" si="5"/>
        <v>57</v>
      </c>
      <c r="G37" s="15">
        <f t="shared" si="5"/>
        <v>33</v>
      </c>
      <c r="H37" s="16">
        <f t="shared" si="3"/>
        <v>47.928994082840234</v>
      </c>
      <c r="I37" s="17">
        <f t="shared" si="4"/>
        <v>81.65680473372781</v>
      </c>
      <c r="J37" s="7"/>
      <c r="K37" s="7"/>
      <c r="L37" s="7"/>
      <c r="M37" s="7"/>
      <c r="N37" s="7"/>
      <c r="O37" s="7"/>
    </row>
    <row r="38" spans="1:1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ht="15.75" x14ac:dyDescent="0.25">
      <c r="A39" s="7"/>
      <c r="B39" s="7"/>
      <c r="C39" s="7"/>
      <c r="D39" s="7"/>
      <c r="E39" s="7"/>
      <c r="F39" s="48" t="s">
        <v>17</v>
      </c>
      <c r="G39" s="49"/>
      <c r="H39" s="7"/>
      <c r="I39" s="7"/>
      <c r="J39" s="7"/>
      <c r="K39" s="7"/>
      <c r="L39" s="7"/>
      <c r="M39" s="7"/>
      <c r="N39" s="7"/>
      <c r="O39" s="7"/>
    </row>
    <row r="40" spans="1:15" ht="15.75" thickBo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ht="15.75" x14ac:dyDescent="0.25">
      <c r="A41" s="43" t="s">
        <v>0</v>
      </c>
      <c r="B41" s="43" t="s">
        <v>1</v>
      </c>
      <c r="C41" s="43" t="s">
        <v>2</v>
      </c>
      <c r="D41" s="45" t="s">
        <v>3</v>
      </c>
      <c r="E41" s="46"/>
      <c r="F41" s="46"/>
      <c r="G41" s="47"/>
      <c r="H41" s="39" t="s">
        <v>4</v>
      </c>
      <c r="I41" s="41" t="s">
        <v>5</v>
      </c>
      <c r="J41" s="7"/>
      <c r="K41" s="7"/>
      <c r="L41" s="7"/>
      <c r="M41" s="7"/>
      <c r="N41" s="7"/>
      <c r="O41" s="7"/>
    </row>
    <row r="42" spans="1:15" ht="15.75" x14ac:dyDescent="0.25">
      <c r="A42" s="44"/>
      <c r="B42" s="44"/>
      <c r="C42" s="44"/>
      <c r="D42" s="9">
        <v>5</v>
      </c>
      <c r="E42" s="9">
        <v>4</v>
      </c>
      <c r="F42" s="9">
        <v>3</v>
      </c>
      <c r="G42" s="9">
        <v>2</v>
      </c>
      <c r="H42" s="40"/>
      <c r="I42" s="42"/>
      <c r="J42" s="7"/>
      <c r="K42" s="7"/>
      <c r="L42" s="7"/>
      <c r="M42" s="7"/>
      <c r="N42" s="7"/>
      <c r="O42" s="7"/>
    </row>
    <row r="43" spans="1:15" ht="15.75" x14ac:dyDescent="0.25">
      <c r="A43" s="10" t="s">
        <v>6</v>
      </c>
      <c r="B43" s="2"/>
      <c r="C43" s="2"/>
      <c r="D43" s="3"/>
      <c r="E43" s="3"/>
      <c r="F43" s="3"/>
      <c r="G43" s="3"/>
      <c r="H43" s="11" t="e">
        <f>SUM(D43:E43)/C43*100</f>
        <v>#DIV/0!</v>
      </c>
      <c r="I43" s="12" t="e">
        <f>SUM(D43:F43)/C43*100</f>
        <v>#DIV/0!</v>
      </c>
      <c r="J43" s="7"/>
      <c r="K43" s="7"/>
      <c r="L43" s="7"/>
      <c r="M43" s="7"/>
      <c r="N43" s="7"/>
      <c r="O43" s="7"/>
    </row>
    <row r="44" spans="1:15" ht="15.75" x14ac:dyDescent="0.25">
      <c r="A44" s="10" t="s">
        <v>7</v>
      </c>
      <c r="B44" s="2"/>
      <c r="C44" s="2"/>
      <c r="D44" s="3"/>
      <c r="E44" s="3"/>
      <c r="F44" s="3"/>
      <c r="G44" s="3"/>
      <c r="H44" s="11" t="e">
        <f t="shared" ref="H44:H53" si="6">SUM(D44:E44)/C44*100</f>
        <v>#DIV/0!</v>
      </c>
      <c r="I44" s="12" t="e">
        <f t="shared" ref="I44:I53" si="7">SUM(D44:F44)/C44*100</f>
        <v>#DIV/0!</v>
      </c>
      <c r="J44" s="7"/>
      <c r="K44" s="7"/>
      <c r="L44" s="7"/>
      <c r="M44" s="7"/>
      <c r="N44" s="7"/>
      <c r="O44" s="7"/>
    </row>
    <row r="45" spans="1:15" ht="15.75" x14ac:dyDescent="0.25">
      <c r="A45" s="13">
        <v>6</v>
      </c>
      <c r="B45" s="4"/>
      <c r="C45" s="4"/>
      <c r="D45" s="4"/>
      <c r="E45" s="4"/>
      <c r="F45" s="4"/>
      <c r="G45" s="4"/>
      <c r="H45" s="11" t="e">
        <f t="shared" si="6"/>
        <v>#DIV/0!</v>
      </c>
      <c r="I45" s="12" t="e">
        <f t="shared" si="7"/>
        <v>#DIV/0!</v>
      </c>
      <c r="J45" s="7"/>
      <c r="K45" s="7"/>
      <c r="L45" s="7"/>
      <c r="M45" s="7"/>
      <c r="N45" s="7"/>
      <c r="O45" s="7"/>
    </row>
    <row r="46" spans="1:15" ht="15.75" x14ac:dyDescent="0.25">
      <c r="A46" s="13" t="s">
        <v>41</v>
      </c>
      <c r="B46" s="4"/>
      <c r="C46" s="4"/>
      <c r="D46" s="4"/>
      <c r="E46" s="4"/>
      <c r="F46" s="4"/>
      <c r="G46" s="4"/>
      <c r="H46" s="11" t="e">
        <f t="shared" si="6"/>
        <v>#DIV/0!</v>
      </c>
      <c r="I46" s="12" t="e">
        <f t="shared" si="7"/>
        <v>#DIV/0!</v>
      </c>
      <c r="J46" s="7"/>
      <c r="K46" s="7"/>
      <c r="L46" s="7"/>
      <c r="M46" s="7"/>
      <c r="N46" s="7"/>
      <c r="O46" s="7"/>
    </row>
    <row r="47" spans="1:15" ht="15.75" x14ac:dyDescent="0.25">
      <c r="A47" s="13" t="s">
        <v>42</v>
      </c>
      <c r="B47" s="5"/>
      <c r="C47" s="4"/>
      <c r="D47" s="4"/>
      <c r="E47" s="4"/>
      <c r="F47" s="4"/>
      <c r="G47" s="4"/>
      <c r="H47" s="11" t="e">
        <f t="shared" si="6"/>
        <v>#DIV/0!</v>
      </c>
      <c r="I47" s="12" t="e">
        <f t="shared" si="7"/>
        <v>#DIV/0!</v>
      </c>
      <c r="J47" s="7"/>
      <c r="K47" s="7"/>
      <c r="L47" s="7"/>
      <c r="M47" s="7"/>
      <c r="N47" s="7"/>
      <c r="O47" s="7"/>
    </row>
    <row r="48" spans="1:15" ht="15.75" x14ac:dyDescent="0.25">
      <c r="A48" s="13">
        <v>8</v>
      </c>
      <c r="B48" s="4"/>
      <c r="C48" s="4"/>
      <c r="D48" s="4"/>
      <c r="E48" s="4"/>
      <c r="F48" s="4"/>
      <c r="G48" s="4"/>
      <c r="H48" s="11" t="e">
        <f t="shared" si="6"/>
        <v>#DIV/0!</v>
      </c>
      <c r="I48" s="12" t="e">
        <f t="shared" si="7"/>
        <v>#DIV/0!</v>
      </c>
      <c r="J48" s="7"/>
      <c r="K48" s="7"/>
      <c r="L48" s="7"/>
      <c r="M48" s="7"/>
      <c r="N48" s="7"/>
      <c r="O48" s="7"/>
    </row>
    <row r="49" spans="1:15" ht="15.75" x14ac:dyDescent="0.25">
      <c r="A49" s="13">
        <v>9</v>
      </c>
      <c r="B49" s="4"/>
      <c r="C49" s="4"/>
      <c r="D49" s="4"/>
      <c r="E49" s="4"/>
      <c r="F49" s="4"/>
      <c r="G49" s="4"/>
      <c r="H49" s="11" t="e">
        <f t="shared" si="6"/>
        <v>#DIV/0!</v>
      </c>
      <c r="I49" s="12" t="e">
        <f t="shared" si="7"/>
        <v>#DIV/0!</v>
      </c>
      <c r="J49" s="7"/>
      <c r="K49" s="7"/>
      <c r="L49" s="7"/>
      <c r="M49" s="7"/>
      <c r="N49" s="7"/>
      <c r="O49" s="7"/>
    </row>
    <row r="50" spans="1:15" ht="15.75" x14ac:dyDescent="0.25">
      <c r="A50" s="13">
        <v>10</v>
      </c>
      <c r="B50" s="4"/>
      <c r="C50" s="4"/>
      <c r="D50" s="4"/>
      <c r="E50" s="4"/>
      <c r="F50" s="4"/>
      <c r="G50" s="4"/>
      <c r="H50" s="11" t="e">
        <f t="shared" si="6"/>
        <v>#DIV/0!</v>
      </c>
      <c r="I50" s="12" t="e">
        <f t="shared" si="7"/>
        <v>#DIV/0!</v>
      </c>
      <c r="J50" s="7"/>
      <c r="K50" s="7"/>
      <c r="L50" s="7"/>
      <c r="M50" s="7"/>
      <c r="N50" s="7"/>
      <c r="O50" s="7"/>
    </row>
    <row r="51" spans="1:15" ht="15.75" x14ac:dyDescent="0.25">
      <c r="A51" s="13">
        <v>11</v>
      </c>
      <c r="B51" s="4"/>
      <c r="C51" s="4"/>
      <c r="D51" s="4"/>
      <c r="E51" s="4"/>
      <c r="F51" s="4"/>
      <c r="G51" s="4"/>
      <c r="H51" s="11" t="e">
        <f t="shared" si="6"/>
        <v>#DIV/0!</v>
      </c>
      <c r="I51" s="12" t="e">
        <f t="shared" si="7"/>
        <v>#DIV/0!</v>
      </c>
      <c r="J51" s="7"/>
      <c r="K51" s="7"/>
      <c r="L51" s="7"/>
      <c r="M51" s="7"/>
      <c r="N51" s="7"/>
      <c r="O51" s="7"/>
    </row>
    <row r="52" spans="1:15" ht="15.75" x14ac:dyDescent="0.25">
      <c r="A52" s="13"/>
      <c r="B52" s="4"/>
      <c r="C52" s="4"/>
      <c r="D52" s="4"/>
      <c r="E52" s="4"/>
      <c r="F52" s="4"/>
      <c r="G52" s="4"/>
      <c r="H52" s="11" t="e">
        <f t="shared" si="6"/>
        <v>#DIV/0!</v>
      </c>
      <c r="I52" s="12" t="e">
        <f t="shared" si="7"/>
        <v>#DIV/0!</v>
      </c>
      <c r="J52" s="7"/>
      <c r="K52" s="7"/>
      <c r="L52" s="7"/>
      <c r="M52" s="7"/>
      <c r="N52" s="7"/>
      <c r="O52" s="7"/>
    </row>
    <row r="53" spans="1:15" ht="16.5" thickBot="1" x14ac:dyDescent="0.3">
      <c r="A53" s="14" t="s">
        <v>15</v>
      </c>
      <c r="B53" s="15">
        <f>SUM(B43:B52)</f>
        <v>0</v>
      </c>
      <c r="C53" s="15">
        <f>SUM(C43:C52)</f>
        <v>0</v>
      </c>
      <c r="D53" s="15">
        <f t="shared" ref="D53:G53" si="8">SUM(D43:D52)</f>
        <v>0</v>
      </c>
      <c r="E53" s="15">
        <f t="shared" si="8"/>
        <v>0</v>
      </c>
      <c r="F53" s="15">
        <f t="shared" si="8"/>
        <v>0</v>
      </c>
      <c r="G53" s="15">
        <f t="shared" si="8"/>
        <v>0</v>
      </c>
      <c r="H53" s="16" t="e">
        <f t="shared" si="6"/>
        <v>#DIV/0!</v>
      </c>
      <c r="I53" s="17" t="e">
        <f t="shared" si="7"/>
        <v>#DIV/0!</v>
      </c>
      <c r="J53" s="7"/>
      <c r="K53" s="7"/>
      <c r="L53" s="7"/>
      <c r="M53" s="7"/>
      <c r="N53" s="7"/>
      <c r="O53" s="7"/>
    </row>
    <row r="54" spans="1:15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ht="15.75" x14ac:dyDescent="0.25">
      <c r="A55" s="7"/>
      <c r="B55" s="7"/>
      <c r="C55" s="7"/>
      <c r="D55" s="7"/>
      <c r="E55" s="7"/>
      <c r="F55" s="48" t="s">
        <v>18</v>
      </c>
      <c r="G55" s="49"/>
      <c r="H55" s="7"/>
      <c r="I55" s="7"/>
      <c r="J55" s="7"/>
      <c r="K55" s="7"/>
      <c r="L55" s="7"/>
      <c r="M55" s="7"/>
      <c r="N55" s="7"/>
      <c r="O55" s="7"/>
    </row>
    <row r="56" spans="1:15" ht="15.75" thickBo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 ht="15.75" x14ac:dyDescent="0.25">
      <c r="A57" s="43" t="s">
        <v>0</v>
      </c>
      <c r="B57" s="43" t="s">
        <v>1</v>
      </c>
      <c r="C57" s="43" t="s">
        <v>2</v>
      </c>
      <c r="D57" s="45" t="s">
        <v>3</v>
      </c>
      <c r="E57" s="46"/>
      <c r="F57" s="46"/>
      <c r="G57" s="47"/>
      <c r="H57" s="39" t="s">
        <v>4</v>
      </c>
      <c r="I57" s="41" t="s">
        <v>5</v>
      </c>
      <c r="J57" s="7"/>
      <c r="K57" s="7"/>
      <c r="L57" s="7"/>
      <c r="M57" s="7"/>
      <c r="N57" s="7"/>
      <c r="O57" s="7"/>
    </row>
    <row r="58" spans="1:15" ht="15.75" x14ac:dyDescent="0.25">
      <c r="A58" s="44"/>
      <c r="B58" s="44"/>
      <c r="C58" s="44"/>
      <c r="D58" s="9">
        <v>5</v>
      </c>
      <c r="E58" s="9">
        <v>4</v>
      </c>
      <c r="F58" s="9">
        <v>3</v>
      </c>
      <c r="G58" s="9">
        <v>2</v>
      </c>
      <c r="H58" s="40"/>
      <c r="I58" s="42"/>
      <c r="J58" s="7"/>
      <c r="K58" s="7"/>
      <c r="L58" s="7"/>
      <c r="M58" s="7"/>
      <c r="N58" s="7"/>
      <c r="O58" s="7"/>
    </row>
    <row r="59" spans="1:15" ht="15.75" x14ac:dyDescent="0.25">
      <c r="A59" s="10" t="s">
        <v>6</v>
      </c>
      <c r="B59" s="2"/>
      <c r="C59" s="2"/>
      <c r="D59" s="3"/>
      <c r="E59" s="3"/>
      <c r="F59" s="3"/>
      <c r="G59" s="3"/>
      <c r="H59" s="11" t="e">
        <f>SUM(D59:E59)/C59*100</f>
        <v>#DIV/0!</v>
      </c>
      <c r="I59" s="12" t="e">
        <f>SUM(D59:F59)/C59*100</f>
        <v>#DIV/0!</v>
      </c>
      <c r="J59" s="7"/>
      <c r="K59" s="7"/>
      <c r="L59" s="7"/>
      <c r="M59" s="7"/>
      <c r="N59" s="7"/>
      <c r="O59" s="7"/>
    </row>
    <row r="60" spans="1:15" ht="15.75" x14ac:dyDescent="0.25">
      <c r="A60" s="10" t="s">
        <v>7</v>
      </c>
      <c r="B60" s="2"/>
      <c r="C60" s="2"/>
      <c r="D60" s="3"/>
      <c r="E60" s="3"/>
      <c r="F60" s="3"/>
      <c r="G60" s="3"/>
      <c r="H60" s="11" t="e">
        <f t="shared" ref="H60:H71" si="9">SUM(D60:E60)/C60*100</f>
        <v>#DIV/0!</v>
      </c>
      <c r="I60" s="12" t="e">
        <f t="shared" ref="I60:I71" si="10">SUM(D60:F60)/C60*100</f>
        <v>#DIV/0!</v>
      </c>
      <c r="J60" s="7"/>
      <c r="K60" s="7"/>
      <c r="L60" s="7"/>
      <c r="M60" s="7"/>
      <c r="N60" s="7"/>
      <c r="O60" s="7"/>
    </row>
    <row r="61" spans="1:15" ht="15.75" x14ac:dyDescent="0.25">
      <c r="A61" s="13">
        <v>6</v>
      </c>
      <c r="B61" s="4"/>
      <c r="C61" s="4"/>
      <c r="D61" s="4"/>
      <c r="E61" s="4"/>
      <c r="F61" s="4"/>
      <c r="G61" s="4"/>
      <c r="H61" s="11" t="e">
        <f t="shared" si="9"/>
        <v>#DIV/0!</v>
      </c>
      <c r="I61" s="12" t="e">
        <f t="shared" si="10"/>
        <v>#DIV/0!</v>
      </c>
      <c r="J61" s="7"/>
      <c r="K61" s="7"/>
      <c r="L61" s="7"/>
      <c r="M61" s="7"/>
      <c r="N61" s="7"/>
      <c r="O61" s="7"/>
    </row>
    <row r="62" spans="1:15" ht="15.75" x14ac:dyDescent="0.25">
      <c r="A62" s="13" t="s">
        <v>41</v>
      </c>
      <c r="B62" s="4"/>
      <c r="C62" s="4"/>
      <c r="D62" s="4"/>
      <c r="E62" s="4"/>
      <c r="F62" s="4"/>
      <c r="G62" s="4"/>
      <c r="H62" s="11" t="e">
        <f t="shared" si="9"/>
        <v>#DIV/0!</v>
      </c>
      <c r="I62" s="12" t="e">
        <f t="shared" si="10"/>
        <v>#DIV/0!</v>
      </c>
      <c r="J62" s="7"/>
      <c r="K62" s="7"/>
      <c r="L62" s="7"/>
      <c r="M62" s="7"/>
      <c r="N62" s="7"/>
      <c r="O62" s="7"/>
    </row>
    <row r="63" spans="1:15" ht="15.75" x14ac:dyDescent="0.25">
      <c r="A63" s="13" t="s">
        <v>42</v>
      </c>
      <c r="B63" s="5"/>
      <c r="C63" s="4"/>
      <c r="D63" s="4"/>
      <c r="E63" s="4"/>
      <c r="F63" s="4"/>
      <c r="G63" s="4"/>
      <c r="H63" s="11" t="e">
        <f t="shared" si="9"/>
        <v>#DIV/0!</v>
      </c>
      <c r="I63" s="12" t="e">
        <f t="shared" si="10"/>
        <v>#DIV/0!</v>
      </c>
      <c r="J63" s="7"/>
      <c r="K63" s="7"/>
      <c r="L63" s="7"/>
      <c r="M63" s="7"/>
      <c r="N63" s="7"/>
      <c r="O63" s="7"/>
    </row>
    <row r="64" spans="1:15" ht="15.75" x14ac:dyDescent="0.25">
      <c r="A64" s="13">
        <v>8</v>
      </c>
      <c r="B64" s="4"/>
      <c r="C64" s="4"/>
      <c r="D64" s="4"/>
      <c r="E64" s="4"/>
      <c r="F64" s="4"/>
      <c r="G64" s="4"/>
      <c r="H64" s="11" t="e">
        <f t="shared" si="9"/>
        <v>#DIV/0!</v>
      </c>
      <c r="I64" s="12" t="e">
        <f t="shared" si="10"/>
        <v>#DIV/0!</v>
      </c>
      <c r="J64" s="7"/>
      <c r="K64" s="7"/>
      <c r="L64" s="7"/>
      <c r="M64" s="7"/>
      <c r="N64" s="7"/>
      <c r="O64" s="7"/>
    </row>
    <row r="65" spans="1:15" ht="15.75" x14ac:dyDescent="0.25">
      <c r="A65" s="13">
        <v>9</v>
      </c>
      <c r="B65" s="4"/>
      <c r="C65" s="4"/>
      <c r="D65" s="4"/>
      <c r="E65" s="4"/>
      <c r="F65" s="4"/>
      <c r="G65" s="4"/>
      <c r="H65" s="11" t="e">
        <f t="shared" si="9"/>
        <v>#DIV/0!</v>
      </c>
      <c r="I65" s="12" t="e">
        <f t="shared" si="10"/>
        <v>#DIV/0!</v>
      </c>
      <c r="J65" s="7"/>
      <c r="K65" s="7"/>
      <c r="L65" s="7"/>
      <c r="M65" s="7"/>
      <c r="N65" s="7"/>
      <c r="O65" s="7"/>
    </row>
    <row r="66" spans="1:15" ht="15.75" x14ac:dyDescent="0.25">
      <c r="A66" s="13">
        <v>10</v>
      </c>
      <c r="B66" s="4"/>
      <c r="C66" s="4"/>
      <c r="D66" s="4"/>
      <c r="E66" s="4"/>
      <c r="F66" s="4"/>
      <c r="G66" s="4"/>
      <c r="H66" s="11" t="e">
        <f t="shared" si="9"/>
        <v>#DIV/0!</v>
      </c>
      <c r="I66" s="12" t="e">
        <f t="shared" si="10"/>
        <v>#DIV/0!</v>
      </c>
      <c r="J66" s="7"/>
      <c r="K66" s="7"/>
      <c r="L66" s="7"/>
      <c r="M66" s="7"/>
      <c r="N66" s="7"/>
      <c r="O66" s="7"/>
    </row>
    <row r="67" spans="1:15" ht="15.75" x14ac:dyDescent="0.25">
      <c r="A67" s="13">
        <v>11</v>
      </c>
      <c r="B67" s="4"/>
      <c r="C67" s="4"/>
      <c r="D67" s="4"/>
      <c r="E67" s="4"/>
      <c r="F67" s="4"/>
      <c r="G67" s="4"/>
      <c r="H67" s="11" t="e">
        <f t="shared" si="9"/>
        <v>#DIV/0!</v>
      </c>
      <c r="I67" s="12" t="e">
        <f t="shared" si="10"/>
        <v>#DIV/0!</v>
      </c>
      <c r="J67" s="7"/>
      <c r="K67" s="7"/>
      <c r="L67" s="7"/>
      <c r="M67" s="7"/>
      <c r="N67" s="7"/>
      <c r="O67" s="7"/>
    </row>
    <row r="68" spans="1:15" ht="15.75" x14ac:dyDescent="0.25">
      <c r="A68" s="13"/>
      <c r="B68" s="4"/>
      <c r="C68" s="4"/>
      <c r="D68" s="4"/>
      <c r="E68" s="4"/>
      <c r="F68" s="4"/>
      <c r="G68" s="4"/>
      <c r="H68" s="11" t="e">
        <f t="shared" si="9"/>
        <v>#DIV/0!</v>
      </c>
      <c r="I68" s="12" t="e">
        <f t="shared" si="10"/>
        <v>#DIV/0!</v>
      </c>
      <c r="J68" s="7"/>
      <c r="K68" s="7"/>
      <c r="L68" s="7"/>
      <c r="M68" s="7"/>
      <c r="N68" s="7"/>
      <c r="O68" s="7"/>
    </row>
    <row r="69" spans="1:15" ht="15.75" x14ac:dyDescent="0.25">
      <c r="A69" s="13"/>
      <c r="B69" s="4"/>
      <c r="C69" s="4"/>
      <c r="D69" s="4"/>
      <c r="E69" s="4"/>
      <c r="F69" s="4"/>
      <c r="G69" s="4"/>
      <c r="H69" s="11" t="e">
        <f t="shared" si="9"/>
        <v>#DIV/0!</v>
      </c>
      <c r="I69" s="12" t="e">
        <f t="shared" si="10"/>
        <v>#DIV/0!</v>
      </c>
      <c r="J69" s="7"/>
      <c r="K69" s="7"/>
      <c r="L69" s="7"/>
      <c r="M69" s="7"/>
      <c r="N69" s="7"/>
      <c r="O69" s="7"/>
    </row>
    <row r="70" spans="1:15" ht="15.75" x14ac:dyDescent="0.25">
      <c r="A70" s="18"/>
      <c r="B70" s="4"/>
      <c r="C70" s="4"/>
      <c r="D70" s="4"/>
      <c r="E70" s="4"/>
      <c r="F70" s="4"/>
      <c r="G70" s="4"/>
      <c r="H70" s="11" t="e">
        <f t="shared" si="9"/>
        <v>#DIV/0!</v>
      </c>
      <c r="I70" s="12" t="e">
        <f t="shared" si="10"/>
        <v>#DIV/0!</v>
      </c>
      <c r="J70" s="7"/>
      <c r="K70" s="7"/>
      <c r="L70" s="7"/>
      <c r="M70" s="7"/>
      <c r="N70" s="7"/>
      <c r="O70" s="7"/>
    </row>
    <row r="71" spans="1:15" ht="16.5" thickBot="1" x14ac:dyDescent="0.3">
      <c r="A71" s="14" t="s">
        <v>15</v>
      </c>
      <c r="B71" s="15">
        <f>SUM(B59:B70)</f>
        <v>0</v>
      </c>
      <c r="C71" s="15">
        <f>SUM(C59:C70)</f>
        <v>0</v>
      </c>
      <c r="D71" s="15">
        <f t="shared" ref="D71:G71" si="11">SUM(D59:D70)</f>
        <v>0</v>
      </c>
      <c r="E71" s="15">
        <f t="shared" si="11"/>
        <v>0</v>
      </c>
      <c r="F71" s="15">
        <f t="shared" si="11"/>
        <v>0</v>
      </c>
      <c r="G71" s="15">
        <f t="shared" si="11"/>
        <v>0</v>
      </c>
      <c r="H71" s="16" t="e">
        <f t="shared" si="9"/>
        <v>#DIV/0!</v>
      </c>
      <c r="I71" s="17" t="e">
        <f t="shared" si="10"/>
        <v>#DIV/0!</v>
      </c>
      <c r="J71" s="7"/>
      <c r="K71" s="7"/>
      <c r="L71" s="7"/>
      <c r="M71" s="7"/>
      <c r="N71" s="7"/>
      <c r="O71" s="7"/>
    </row>
    <row r="72" spans="1:15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 ht="29.25" customHeight="1" x14ac:dyDescent="0.25">
      <c r="A73" s="7"/>
      <c r="B73" s="7"/>
      <c r="C73" s="7"/>
      <c r="D73" s="7"/>
      <c r="E73" s="7"/>
      <c r="F73" s="7"/>
      <c r="G73" s="53" t="s">
        <v>26</v>
      </c>
      <c r="H73" s="53"/>
      <c r="I73" s="7"/>
      <c r="J73" s="7"/>
      <c r="K73" s="7"/>
      <c r="L73" s="54" t="s">
        <v>27</v>
      </c>
      <c r="M73" s="54"/>
      <c r="N73" s="7"/>
      <c r="O73" s="7"/>
    </row>
    <row r="74" spans="1:15" ht="9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 ht="36" customHeight="1" x14ac:dyDescent="0.25">
      <c r="A75" s="7"/>
      <c r="B75" s="50" t="s">
        <v>24</v>
      </c>
      <c r="C75" s="51"/>
      <c r="D75" s="52"/>
      <c r="E75" s="19"/>
      <c r="F75" s="20"/>
      <c r="G75" s="7"/>
      <c r="H75" s="7"/>
      <c r="I75" s="7"/>
      <c r="J75" s="7"/>
      <c r="K75" s="7"/>
      <c r="L75" s="7"/>
      <c r="M75" s="7"/>
      <c r="N75" s="7"/>
      <c r="O75" s="7"/>
    </row>
    <row r="76" spans="1:15" ht="38.25" x14ac:dyDescent="0.25">
      <c r="A76" s="7"/>
      <c r="B76" s="21"/>
      <c r="C76" s="22" t="s">
        <v>4</v>
      </c>
      <c r="D76" s="23" t="s">
        <v>25</v>
      </c>
      <c r="E76" s="19"/>
      <c r="F76" s="20"/>
      <c r="G76" s="7"/>
      <c r="H76" s="7"/>
      <c r="I76" s="7"/>
      <c r="J76" s="7"/>
      <c r="K76" s="7"/>
      <c r="L76" s="7"/>
      <c r="M76" s="7"/>
      <c r="N76" s="7"/>
      <c r="O76" s="7"/>
    </row>
    <row r="77" spans="1:15" ht="15.75" x14ac:dyDescent="0.25">
      <c r="A77" s="7"/>
      <c r="B77" s="21" t="s">
        <v>20</v>
      </c>
      <c r="C77" s="24">
        <f>H19</f>
        <v>43.055555555555557</v>
      </c>
      <c r="D77" s="25">
        <f>I19</f>
        <v>79.166666666666657</v>
      </c>
      <c r="E77" s="19"/>
      <c r="F77" s="20"/>
      <c r="G77" s="7"/>
      <c r="H77" s="7"/>
      <c r="I77" s="7"/>
      <c r="J77" s="7"/>
      <c r="K77" s="7"/>
      <c r="L77" s="7"/>
      <c r="M77" s="7"/>
      <c r="N77" s="7"/>
      <c r="O77" s="7"/>
    </row>
    <row r="78" spans="1:15" ht="15.75" x14ac:dyDescent="0.25">
      <c r="A78" s="7"/>
      <c r="B78" s="21" t="s">
        <v>21</v>
      </c>
      <c r="C78" s="24">
        <f>H37</f>
        <v>47.928994082840234</v>
      </c>
      <c r="D78" s="25">
        <f>I37</f>
        <v>81.65680473372781</v>
      </c>
      <c r="E78" s="19"/>
      <c r="F78" s="20"/>
      <c r="G78" s="7"/>
      <c r="H78" s="7"/>
      <c r="I78" s="7"/>
      <c r="J78" s="7"/>
      <c r="K78" s="7"/>
      <c r="L78" s="7"/>
      <c r="M78" s="7"/>
      <c r="N78" s="7"/>
      <c r="O78" s="7"/>
    </row>
    <row r="79" spans="1:15" ht="15.75" x14ac:dyDescent="0.25">
      <c r="A79" s="7"/>
      <c r="B79" s="21" t="s">
        <v>22</v>
      </c>
      <c r="C79" s="24" t="e">
        <f>H53</f>
        <v>#DIV/0!</v>
      </c>
      <c r="D79" s="25" t="e">
        <f>I53</f>
        <v>#DIV/0!</v>
      </c>
      <c r="E79" s="19"/>
      <c r="F79" s="20"/>
      <c r="G79" s="7"/>
      <c r="H79" s="7"/>
      <c r="I79" s="7"/>
      <c r="J79" s="7"/>
      <c r="K79" s="7"/>
      <c r="L79" s="7"/>
      <c r="M79" s="7"/>
      <c r="N79" s="7"/>
      <c r="O79" s="7"/>
    </row>
    <row r="80" spans="1:15" ht="15.75" x14ac:dyDescent="0.25">
      <c r="A80" s="7"/>
      <c r="B80" s="21" t="s">
        <v>23</v>
      </c>
      <c r="C80" s="24" t="e">
        <f>H71</f>
        <v>#DIV/0!</v>
      </c>
      <c r="D80" s="24" t="e">
        <f>I71</f>
        <v>#DIV/0!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</sheetData>
  <mergeCells count="34">
    <mergeCell ref="I57:I58"/>
    <mergeCell ref="G73:H73"/>
    <mergeCell ref="L73:M73"/>
    <mergeCell ref="B75:D75"/>
    <mergeCell ref="A3:D4"/>
    <mergeCell ref="F55:G55"/>
    <mergeCell ref="A57:A58"/>
    <mergeCell ref="B57:B58"/>
    <mergeCell ref="C57:C58"/>
    <mergeCell ref="D57:G57"/>
    <mergeCell ref="H57:H58"/>
    <mergeCell ref="I23:I24"/>
    <mergeCell ref="F39:G39"/>
    <mergeCell ref="A41:A42"/>
    <mergeCell ref="B41:B42"/>
    <mergeCell ref="C41:C42"/>
    <mergeCell ref="D41:G41"/>
    <mergeCell ref="H41:H42"/>
    <mergeCell ref="I41:I42"/>
    <mergeCell ref="F21:G21"/>
    <mergeCell ref="A23:A24"/>
    <mergeCell ref="B23:B24"/>
    <mergeCell ref="C23:C24"/>
    <mergeCell ref="D23:G23"/>
    <mergeCell ref="H23:H24"/>
    <mergeCell ref="A1:I1"/>
    <mergeCell ref="J1:K1"/>
    <mergeCell ref="F4:G4"/>
    <mergeCell ref="A6:A7"/>
    <mergeCell ref="B6:B7"/>
    <mergeCell ref="C6:C7"/>
    <mergeCell ref="D6:G6"/>
    <mergeCell ref="H6:H7"/>
    <mergeCell ref="I6:I7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opLeftCell="A16" workbookViewId="0">
      <selection activeCell="G34" sqref="G34"/>
    </sheetView>
  </sheetViews>
  <sheetFormatPr defaultRowHeight="15" x14ac:dyDescent="0.25"/>
  <cols>
    <col min="1" max="7" width="9.140625" style="1"/>
    <col min="8" max="9" width="9.85546875" style="1" bestFit="1" customWidth="1"/>
    <col min="10" max="10" width="9.140625" style="1"/>
    <col min="11" max="11" width="8.7109375" style="1" customWidth="1"/>
    <col min="12" max="16384" width="9.140625" style="1"/>
  </cols>
  <sheetData>
    <row r="1" spans="1:15" ht="15.75" x14ac:dyDescent="0.25">
      <c r="A1" s="57" t="s">
        <v>43</v>
      </c>
      <c r="B1" s="58"/>
      <c r="C1" s="58"/>
      <c r="D1" s="58"/>
      <c r="E1" s="58"/>
      <c r="F1" s="58"/>
      <c r="G1" s="58"/>
      <c r="H1" s="58"/>
      <c r="I1" s="58"/>
      <c r="J1" s="55" t="s">
        <v>56</v>
      </c>
      <c r="K1" s="56"/>
      <c r="L1" s="6" t="s">
        <v>28</v>
      </c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7"/>
      <c r="B3" s="59" t="s">
        <v>32</v>
      </c>
      <c r="C3" s="60"/>
      <c r="D3" s="61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A4" s="7"/>
      <c r="B4" s="62"/>
      <c r="C4" s="63"/>
      <c r="D4" s="64"/>
      <c r="E4" s="8"/>
      <c r="F4" s="48" t="s">
        <v>14</v>
      </c>
      <c r="G4" s="49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43" t="s">
        <v>0</v>
      </c>
      <c r="B6" s="43" t="s">
        <v>1</v>
      </c>
      <c r="C6" s="43" t="s">
        <v>2</v>
      </c>
      <c r="D6" s="45" t="s">
        <v>3</v>
      </c>
      <c r="E6" s="46"/>
      <c r="F6" s="46"/>
      <c r="G6" s="47"/>
      <c r="H6" s="39" t="s">
        <v>4</v>
      </c>
      <c r="I6" s="41" t="s">
        <v>5</v>
      </c>
      <c r="J6" s="7"/>
      <c r="K6" s="7"/>
      <c r="L6" s="7"/>
      <c r="M6" s="7"/>
      <c r="N6" s="7"/>
      <c r="O6" s="7"/>
    </row>
    <row r="7" spans="1:15" ht="15.75" x14ac:dyDescent="0.25">
      <c r="A7" s="44"/>
      <c r="B7" s="44"/>
      <c r="C7" s="44"/>
      <c r="D7" s="9">
        <v>5</v>
      </c>
      <c r="E7" s="9">
        <v>4</v>
      </c>
      <c r="F7" s="9">
        <v>3</v>
      </c>
      <c r="G7" s="9">
        <v>2</v>
      </c>
      <c r="H7" s="40"/>
      <c r="I7" s="42"/>
      <c r="J7" s="7"/>
      <c r="K7" s="7"/>
      <c r="L7" s="7"/>
      <c r="M7" s="7"/>
      <c r="N7" s="7"/>
      <c r="O7" s="7"/>
    </row>
    <row r="8" spans="1:15" ht="15.75" x14ac:dyDescent="0.25">
      <c r="A8" s="10" t="s">
        <v>46</v>
      </c>
      <c r="B8" s="2">
        <v>18</v>
      </c>
      <c r="C8" s="2">
        <v>17</v>
      </c>
      <c r="D8" s="3">
        <v>4</v>
      </c>
      <c r="E8" s="3">
        <v>4</v>
      </c>
      <c r="F8" s="3">
        <v>9</v>
      </c>
      <c r="G8" s="3">
        <v>0</v>
      </c>
      <c r="H8" s="11">
        <f>SUM(D8:E8)/C8*100</f>
        <v>47.058823529411761</v>
      </c>
      <c r="I8" s="12">
        <f>SUM(D8:F8)/C8*100</f>
        <v>100</v>
      </c>
      <c r="J8" s="7"/>
      <c r="K8" s="7"/>
      <c r="L8" s="7"/>
      <c r="M8" s="7"/>
      <c r="N8" s="7"/>
      <c r="O8" s="7"/>
    </row>
    <row r="9" spans="1:15" ht="15.75" x14ac:dyDescent="0.25">
      <c r="A9" s="10" t="s">
        <v>47</v>
      </c>
      <c r="B9" s="2">
        <v>19</v>
      </c>
      <c r="C9" s="2">
        <v>18</v>
      </c>
      <c r="D9" s="3">
        <v>2</v>
      </c>
      <c r="E9" s="3">
        <v>8</v>
      </c>
      <c r="F9" s="3">
        <v>8</v>
      </c>
      <c r="G9" s="3">
        <v>0</v>
      </c>
      <c r="H9" s="11">
        <f t="shared" ref="H9:H19" si="0">SUM(D9:E9)/C9*100</f>
        <v>55.555555555555557</v>
      </c>
      <c r="I9" s="12">
        <f t="shared" ref="I9:I19" si="1">SUM(D9:F9)/C9*100</f>
        <v>100</v>
      </c>
      <c r="J9" s="7"/>
      <c r="K9" s="7"/>
      <c r="L9" s="7"/>
      <c r="M9" s="7"/>
      <c r="N9" s="7"/>
      <c r="O9" s="7"/>
    </row>
    <row r="10" spans="1:15" ht="15.75" x14ac:dyDescent="0.25">
      <c r="A10" s="13" t="s">
        <v>48</v>
      </c>
      <c r="B10" s="4">
        <v>18</v>
      </c>
      <c r="C10" s="4">
        <v>16</v>
      </c>
      <c r="D10" s="4">
        <v>4</v>
      </c>
      <c r="E10" s="4">
        <v>5</v>
      </c>
      <c r="F10" s="4">
        <v>7</v>
      </c>
      <c r="G10" s="4">
        <v>0</v>
      </c>
      <c r="H10" s="11">
        <f t="shared" si="0"/>
        <v>56.25</v>
      </c>
      <c r="I10" s="12">
        <f t="shared" si="1"/>
        <v>100</v>
      </c>
      <c r="J10" s="7"/>
      <c r="K10" s="7"/>
      <c r="L10" s="7"/>
      <c r="M10" s="7"/>
      <c r="N10" s="7"/>
      <c r="O10" s="7"/>
    </row>
    <row r="11" spans="1:15" ht="15.75" x14ac:dyDescent="0.25">
      <c r="A11" s="13" t="s">
        <v>53</v>
      </c>
      <c r="B11" s="4">
        <v>18</v>
      </c>
      <c r="C11" s="4">
        <v>16</v>
      </c>
      <c r="D11" s="4">
        <v>4</v>
      </c>
      <c r="E11" s="4">
        <v>4</v>
      </c>
      <c r="F11" s="4">
        <v>8</v>
      </c>
      <c r="G11" s="4">
        <v>0</v>
      </c>
      <c r="H11" s="11">
        <f t="shared" si="0"/>
        <v>50</v>
      </c>
      <c r="I11" s="12">
        <f t="shared" si="1"/>
        <v>100</v>
      </c>
      <c r="J11" s="7"/>
      <c r="K11" s="7"/>
      <c r="L11" s="7"/>
      <c r="M11" s="7"/>
      <c r="N11" s="7"/>
      <c r="O11" s="7"/>
    </row>
    <row r="12" spans="1:15" ht="15.75" x14ac:dyDescent="0.25">
      <c r="A12" s="13" t="s">
        <v>41</v>
      </c>
      <c r="B12" s="5">
        <v>19</v>
      </c>
      <c r="C12" s="4">
        <v>17</v>
      </c>
      <c r="D12" s="4">
        <v>3</v>
      </c>
      <c r="E12" s="4">
        <v>7</v>
      </c>
      <c r="F12" s="4">
        <v>7</v>
      </c>
      <c r="G12" s="4">
        <v>0</v>
      </c>
      <c r="H12" s="11">
        <f t="shared" si="0"/>
        <v>58.82352941176471</v>
      </c>
      <c r="I12" s="12">
        <f t="shared" si="1"/>
        <v>100</v>
      </c>
      <c r="J12" s="7"/>
      <c r="K12" s="7"/>
      <c r="L12" s="7"/>
      <c r="M12" s="7"/>
      <c r="N12" s="7"/>
      <c r="O12" s="7"/>
    </row>
    <row r="13" spans="1:15" ht="15.75" x14ac:dyDescent="0.25">
      <c r="A13" s="13" t="s">
        <v>42</v>
      </c>
      <c r="B13" s="4">
        <v>15</v>
      </c>
      <c r="C13" s="4">
        <v>15</v>
      </c>
      <c r="D13" s="4">
        <v>0</v>
      </c>
      <c r="E13" s="4">
        <v>6</v>
      </c>
      <c r="F13" s="4">
        <v>9</v>
      </c>
      <c r="G13" s="4">
        <v>0</v>
      </c>
      <c r="H13" s="11">
        <f t="shared" si="0"/>
        <v>40</v>
      </c>
      <c r="I13" s="12">
        <f t="shared" si="1"/>
        <v>100</v>
      </c>
      <c r="J13" s="7"/>
      <c r="K13" s="7"/>
      <c r="L13" s="7"/>
      <c r="M13" s="7"/>
      <c r="N13" s="7"/>
      <c r="O13" s="7"/>
    </row>
    <row r="14" spans="1:15" ht="15.75" x14ac:dyDescent="0.25">
      <c r="A14" s="13">
        <v>8</v>
      </c>
      <c r="B14" s="4">
        <v>22</v>
      </c>
      <c r="C14" s="4">
        <v>21</v>
      </c>
      <c r="D14" s="4">
        <v>5</v>
      </c>
      <c r="E14" s="4">
        <v>5</v>
      </c>
      <c r="F14" s="4">
        <v>11</v>
      </c>
      <c r="G14" s="4">
        <v>0</v>
      </c>
      <c r="H14" s="11">
        <f t="shared" si="0"/>
        <v>47.619047619047613</v>
      </c>
      <c r="I14" s="12">
        <f t="shared" si="1"/>
        <v>100</v>
      </c>
      <c r="J14" s="7"/>
      <c r="K14" s="7"/>
      <c r="L14" s="7"/>
      <c r="M14" s="7"/>
      <c r="N14" s="7"/>
      <c r="O14" s="7"/>
    </row>
    <row r="15" spans="1:15" ht="15.75" x14ac:dyDescent="0.25">
      <c r="A15" s="13" t="s">
        <v>54</v>
      </c>
      <c r="B15" s="4">
        <v>19</v>
      </c>
      <c r="C15" s="2">
        <v>17</v>
      </c>
      <c r="D15" s="3">
        <v>2</v>
      </c>
      <c r="E15" s="3">
        <v>12</v>
      </c>
      <c r="F15" s="3">
        <v>3</v>
      </c>
      <c r="G15" s="3">
        <v>0</v>
      </c>
      <c r="H15" s="11">
        <f t="shared" ref="H15" si="2">SUM(D15:E15)/C15*100</f>
        <v>82.35294117647058</v>
      </c>
      <c r="I15" s="12">
        <f t="shared" ref="I15" si="3">SUM(D15:F15)/C15*100</f>
        <v>100</v>
      </c>
      <c r="J15" s="7"/>
      <c r="K15" s="7"/>
      <c r="L15" s="7"/>
      <c r="M15" s="7"/>
      <c r="N15" s="7"/>
      <c r="O15" s="7"/>
    </row>
    <row r="16" spans="1:15" ht="15.75" x14ac:dyDescent="0.25">
      <c r="A16" s="13" t="s">
        <v>55</v>
      </c>
      <c r="B16" s="4">
        <v>16</v>
      </c>
      <c r="C16" s="4">
        <v>15</v>
      </c>
      <c r="D16" s="4">
        <v>1</v>
      </c>
      <c r="E16" s="4">
        <v>7</v>
      </c>
      <c r="F16" s="4">
        <v>7</v>
      </c>
      <c r="G16" s="4">
        <v>0</v>
      </c>
      <c r="H16" s="11">
        <f t="shared" si="0"/>
        <v>53.333333333333336</v>
      </c>
      <c r="I16" s="12">
        <f t="shared" si="1"/>
        <v>100</v>
      </c>
      <c r="J16" s="7"/>
      <c r="K16" s="7"/>
      <c r="L16" s="7"/>
      <c r="M16" s="7"/>
      <c r="N16" s="7"/>
      <c r="O16" s="7"/>
    </row>
    <row r="17" spans="1:15" ht="15.75" x14ac:dyDescent="0.25">
      <c r="A17" s="13">
        <v>10</v>
      </c>
      <c r="B17" s="4">
        <v>14</v>
      </c>
      <c r="C17" s="2">
        <v>13</v>
      </c>
      <c r="D17" s="3">
        <v>1</v>
      </c>
      <c r="E17" s="3">
        <v>7</v>
      </c>
      <c r="F17" s="3">
        <v>5</v>
      </c>
      <c r="G17" s="3">
        <v>0</v>
      </c>
      <c r="H17" s="11">
        <f t="shared" ref="H17" si="4">SUM(D17:E17)/C17*100</f>
        <v>61.53846153846154</v>
      </c>
      <c r="I17" s="12">
        <f t="shared" ref="I17" si="5">SUM(D17:F17)/C17*100</f>
        <v>100</v>
      </c>
      <c r="J17" s="7"/>
      <c r="K17" s="7"/>
      <c r="L17" s="7"/>
      <c r="M17" s="7"/>
      <c r="N17" s="7"/>
      <c r="O17" s="7"/>
    </row>
    <row r="18" spans="1:15" ht="15.75" x14ac:dyDescent="0.25">
      <c r="A18" s="13">
        <v>11</v>
      </c>
      <c r="B18" s="4">
        <v>13</v>
      </c>
      <c r="C18" s="4">
        <v>12</v>
      </c>
      <c r="D18" s="4">
        <v>1</v>
      </c>
      <c r="E18" s="4">
        <v>4</v>
      </c>
      <c r="F18" s="4">
        <v>7</v>
      </c>
      <c r="G18" s="4">
        <v>0</v>
      </c>
      <c r="H18" s="11">
        <f t="shared" si="0"/>
        <v>41.666666666666671</v>
      </c>
      <c r="I18" s="12">
        <f t="shared" si="1"/>
        <v>100</v>
      </c>
      <c r="J18" s="7"/>
      <c r="K18" s="7"/>
      <c r="L18" s="7"/>
      <c r="M18" s="7"/>
      <c r="N18" s="7"/>
      <c r="O18" s="7"/>
    </row>
    <row r="19" spans="1:15" ht="16.5" thickBot="1" x14ac:dyDescent="0.3">
      <c r="A19" s="14" t="s">
        <v>15</v>
      </c>
      <c r="B19" s="15">
        <f t="shared" ref="B19:G19" si="6">SUM(B8:B18)</f>
        <v>191</v>
      </c>
      <c r="C19" s="15">
        <f t="shared" si="6"/>
        <v>177</v>
      </c>
      <c r="D19" s="15">
        <f t="shared" si="6"/>
        <v>27</v>
      </c>
      <c r="E19" s="15">
        <f t="shared" si="6"/>
        <v>69</v>
      </c>
      <c r="F19" s="15">
        <f t="shared" si="6"/>
        <v>81</v>
      </c>
      <c r="G19" s="15">
        <f t="shared" si="6"/>
        <v>0</v>
      </c>
      <c r="H19" s="16">
        <f t="shared" si="0"/>
        <v>54.237288135593218</v>
      </c>
      <c r="I19" s="17">
        <f t="shared" si="1"/>
        <v>100</v>
      </c>
      <c r="J19" s="7"/>
      <c r="K19" s="7"/>
      <c r="L19" s="7"/>
      <c r="M19" s="7"/>
      <c r="N19" s="7"/>
      <c r="O19" s="7"/>
    </row>
    <row r="20" spans="1:1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ht="15.75" x14ac:dyDescent="0.25">
      <c r="A21" s="7"/>
      <c r="B21" s="7"/>
      <c r="C21" s="7"/>
      <c r="D21" s="7"/>
      <c r="E21" s="7"/>
      <c r="F21" s="48" t="s">
        <v>16</v>
      </c>
      <c r="G21" s="49"/>
      <c r="H21" s="7"/>
      <c r="I21" s="7"/>
      <c r="J21" s="7"/>
      <c r="K21" s="7"/>
      <c r="L21" s="7"/>
      <c r="M21" s="7"/>
      <c r="N21" s="7"/>
      <c r="O21" s="7"/>
    </row>
    <row r="22" spans="1:15" ht="15.75" thickBo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15.75" x14ac:dyDescent="0.25">
      <c r="A23" s="43" t="s">
        <v>0</v>
      </c>
      <c r="B23" s="43" t="s">
        <v>1</v>
      </c>
      <c r="C23" s="43" t="s">
        <v>2</v>
      </c>
      <c r="D23" s="45" t="s">
        <v>3</v>
      </c>
      <c r="E23" s="46"/>
      <c r="F23" s="46"/>
      <c r="G23" s="47"/>
      <c r="H23" s="39" t="s">
        <v>4</v>
      </c>
      <c r="I23" s="41" t="s">
        <v>5</v>
      </c>
      <c r="J23" s="7"/>
      <c r="K23" s="7"/>
      <c r="L23" s="7"/>
      <c r="M23" s="7"/>
      <c r="N23" s="7"/>
      <c r="O23" s="7"/>
    </row>
    <row r="24" spans="1:15" ht="15.75" x14ac:dyDescent="0.25">
      <c r="A24" s="44"/>
      <c r="B24" s="44"/>
      <c r="C24" s="44"/>
      <c r="D24" s="9">
        <v>5</v>
      </c>
      <c r="E24" s="9">
        <v>4</v>
      </c>
      <c r="F24" s="9">
        <v>3</v>
      </c>
      <c r="G24" s="9">
        <v>2</v>
      </c>
      <c r="H24" s="40"/>
      <c r="I24" s="42"/>
      <c r="J24" s="7"/>
      <c r="K24" s="7"/>
      <c r="L24" s="7"/>
      <c r="M24" s="7"/>
      <c r="N24" s="7"/>
      <c r="O24" s="7"/>
    </row>
    <row r="25" spans="1:15" ht="15.75" x14ac:dyDescent="0.25">
      <c r="A25" s="10" t="s">
        <v>46</v>
      </c>
      <c r="B25" s="2">
        <v>18</v>
      </c>
      <c r="C25" s="2">
        <v>18</v>
      </c>
      <c r="D25" s="3">
        <v>4</v>
      </c>
      <c r="E25" s="3">
        <v>5</v>
      </c>
      <c r="F25" s="3">
        <v>9</v>
      </c>
      <c r="G25" s="3">
        <v>0</v>
      </c>
      <c r="H25" s="11">
        <f>SUM(D25:E25)/C25*100</f>
        <v>50</v>
      </c>
      <c r="I25" s="12">
        <f>SUM(D25:F25)/C25*100</f>
        <v>100</v>
      </c>
      <c r="J25" s="7"/>
      <c r="K25" s="7"/>
      <c r="L25" s="7"/>
      <c r="M25" s="7"/>
      <c r="N25" s="7"/>
      <c r="O25" s="7"/>
    </row>
    <row r="26" spans="1:15" ht="15.75" x14ac:dyDescent="0.25">
      <c r="A26" s="10" t="s">
        <v>47</v>
      </c>
      <c r="B26" s="2">
        <v>19</v>
      </c>
      <c r="C26" s="2">
        <v>19</v>
      </c>
      <c r="D26" s="3">
        <v>4</v>
      </c>
      <c r="E26" s="3">
        <v>9</v>
      </c>
      <c r="F26" s="3">
        <v>6</v>
      </c>
      <c r="G26" s="3">
        <v>0</v>
      </c>
      <c r="H26" s="11">
        <f t="shared" ref="H26:H37" si="7">SUM(D26:E26)/C26*100</f>
        <v>68.421052631578945</v>
      </c>
      <c r="I26" s="12">
        <f t="shared" ref="I26:I37" si="8">SUM(D26:F26)/C26*100</f>
        <v>100</v>
      </c>
      <c r="J26" s="7"/>
      <c r="K26" s="7"/>
      <c r="L26" s="7"/>
      <c r="M26" s="7"/>
      <c r="N26" s="7"/>
      <c r="O26" s="7"/>
    </row>
    <row r="27" spans="1:15" ht="15.75" x14ac:dyDescent="0.25">
      <c r="A27" s="13" t="s">
        <v>48</v>
      </c>
      <c r="B27" s="4">
        <v>18</v>
      </c>
      <c r="C27" s="4">
        <v>17</v>
      </c>
      <c r="D27" s="4">
        <v>6</v>
      </c>
      <c r="E27" s="4">
        <v>4</v>
      </c>
      <c r="F27" s="4">
        <v>7</v>
      </c>
      <c r="G27" s="4">
        <v>0</v>
      </c>
      <c r="H27" s="11">
        <f t="shared" si="7"/>
        <v>58.82352941176471</v>
      </c>
      <c r="I27" s="12">
        <f t="shared" si="8"/>
        <v>100</v>
      </c>
      <c r="J27" s="7"/>
      <c r="K27" s="7"/>
      <c r="L27" s="7"/>
      <c r="M27" s="7"/>
      <c r="N27" s="7"/>
      <c r="O27" s="7"/>
    </row>
    <row r="28" spans="1:15" ht="15.75" x14ac:dyDescent="0.25">
      <c r="A28" s="13" t="s">
        <v>53</v>
      </c>
      <c r="B28" s="4">
        <v>18</v>
      </c>
      <c r="C28" s="4">
        <v>18</v>
      </c>
      <c r="D28" s="4">
        <v>5</v>
      </c>
      <c r="E28" s="4">
        <v>3</v>
      </c>
      <c r="F28" s="4">
        <v>10</v>
      </c>
      <c r="G28" s="4">
        <v>0</v>
      </c>
      <c r="H28" s="11">
        <f t="shared" si="7"/>
        <v>44.444444444444443</v>
      </c>
      <c r="I28" s="12">
        <f t="shared" si="8"/>
        <v>100</v>
      </c>
      <c r="J28" s="7"/>
      <c r="K28" s="7"/>
      <c r="L28" s="7"/>
      <c r="M28" s="7"/>
      <c r="N28" s="7"/>
      <c r="O28" s="7"/>
    </row>
    <row r="29" spans="1:15" ht="15.75" x14ac:dyDescent="0.25">
      <c r="A29" s="13" t="s">
        <v>41</v>
      </c>
      <c r="B29" s="5">
        <v>19</v>
      </c>
      <c r="C29" s="4">
        <v>17</v>
      </c>
      <c r="D29" s="4">
        <v>5</v>
      </c>
      <c r="E29" s="4">
        <v>7</v>
      </c>
      <c r="F29" s="4">
        <v>7</v>
      </c>
      <c r="G29" s="4">
        <v>0</v>
      </c>
      <c r="H29" s="11">
        <f t="shared" si="7"/>
        <v>70.588235294117652</v>
      </c>
      <c r="I29" s="12">
        <f t="shared" si="8"/>
        <v>111.76470588235294</v>
      </c>
      <c r="J29" s="7"/>
      <c r="K29" s="7"/>
      <c r="L29" s="7"/>
      <c r="M29" s="7"/>
      <c r="N29" s="7"/>
      <c r="O29" s="7"/>
    </row>
    <row r="30" spans="1:15" ht="15.75" x14ac:dyDescent="0.25">
      <c r="A30" s="13" t="s">
        <v>42</v>
      </c>
      <c r="B30" s="4">
        <v>15</v>
      </c>
      <c r="C30" s="4">
        <v>14</v>
      </c>
      <c r="D30" s="4">
        <v>0</v>
      </c>
      <c r="E30" s="4">
        <v>4</v>
      </c>
      <c r="F30" s="4">
        <v>10</v>
      </c>
      <c r="G30" s="4">
        <v>0</v>
      </c>
      <c r="H30" s="11">
        <f t="shared" si="7"/>
        <v>28.571428571428569</v>
      </c>
      <c r="I30" s="12">
        <f t="shared" si="8"/>
        <v>100</v>
      </c>
      <c r="J30" s="7"/>
      <c r="K30" s="7"/>
      <c r="L30" s="7"/>
      <c r="M30" s="7"/>
      <c r="N30" s="7"/>
      <c r="O30" s="7"/>
    </row>
    <row r="31" spans="1:15" ht="15.75" x14ac:dyDescent="0.25">
      <c r="A31" s="13">
        <v>8</v>
      </c>
      <c r="B31" s="4">
        <v>22</v>
      </c>
      <c r="C31" s="4">
        <v>19</v>
      </c>
      <c r="D31" s="4">
        <v>4</v>
      </c>
      <c r="E31" s="4">
        <v>6</v>
      </c>
      <c r="F31" s="4">
        <v>9</v>
      </c>
      <c r="G31" s="4">
        <v>0</v>
      </c>
      <c r="H31" s="11">
        <f t="shared" si="7"/>
        <v>52.631578947368418</v>
      </c>
      <c r="I31" s="12">
        <f t="shared" si="8"/>
        <v>100</v>
      </c>
      <c r="J31" s="7"/>
      <c r="K31" s="7"/>
      <c r="L31" s="7"/>
      <c r="M31" s="7"/>
      <c r="N31" s="7"/>
      <c r="O31" s="7"/>
    </row>
    <row r="32" spans="1:15" ht="15.75" x14ac:dyDescent="0.25">
      <c r="A32" s="13" t="s">
        <v>54</v>
      </c>
      <c r="B32" s="4">
        <v>19</v>
      </c>
      <c r="C32" s="4">
        <v>17</v>
      </c>
      <c r="D32" s="4">
        <v>0</v>
      </c>
      <c r="E32" s="4">
        <v>9</v>
      </c>
      <c r="F32" s="4">
        <v>8</v>
      </c>
      <c r="G32" s="4">
        <v>0</v>
      </c>
      <c r="H32" s="11">
        <f t="shared" si="7"/>
        <v>52.941176470588239</v>
      </c>
      <c r="I32" s="12">
        <f t="shared" si="8"/>
        <v>100</v>
      </c>
      <c r="J32" s="7"/>
      <c r="K32" s="7"/>
      <c r="L32" s="7"/>
      <c r="M32" s="7"/>
      <c r="N32" s="7"/>
      <c r="O32" s="7"/>
    </row>
    <row r="33" spans="1:15" ht="15.75" x14ac:dyDescent="0.25">
      <c r="A33" s="13" t="s">
        <v>55</v>
      </c>
      <c r="B33" s="4">
        <v>16</v>
      </c>
      <c r="C33" s="4">
        <v>14</v>
      </c>
      <c r="D33" s="4">
        <v>0</v>
      </c>
      <c r="E33" s="4">
        <v>5</v>
      </c>
      <c r="F33" s="4">
        <v>8</v>
      </c>
      <c r="G33" s="4">
        <v>0</v>
      </c>
      <c r="H33" s="11">
        <f t="shared" si="7"/>
        <v>35.714285714285715</v>
      </c>
      <c r="I33" s="12">
        <f t="shared" si="8"/>
        <v>92.857142857142861</v>
      </c>
      <c r="J33" s="7"/>
      <c r="K33" s="7"/>
      <c r="L33" s="7"/>
      <c r="M33" s="7"/>
      <c r="N33" s="7"/>
      <c r="O33" s="7"/>
    </row>
    <row r="34" spans="1:15" ht="15.75" x14ac:dyDescent="0.25">
      <c r="A34" s="13">
        <v>10</v>
      </c>
      <c r="B34" s="4">
        <v>14</v>
      </c>
      <c r="C34" s="4">
        <v>12</v>
      </c>
      <c r="D34" s="4">
        <v>4</v>
      </c>
      <c r="E34" s="4">
        <v>4</v>
      </c>
      <c r="F34" s="4">
        <v>4</v>
      </c>
      <c r="G34" s="4">
        <v>0</v>
      </c>
      <c r="H34" s="11">
        <f t="shared" si="7"/>
        <v>66.666666666666657</v>
      </c>
      <c r="I34" s="12">
        <f t="shared" si="8"/>
        <v>100</v>
      </c>
      <c r="J34" s="7"/>
      <c r="K34" s="7"/>
      <c r="L34" s="7"/>
      <c r="M34" s="7"/>
      <c r="N34" s="7"/>
      <c r="O34" s="7"/>
    </row>
    <row r="35" spans="1:15" ht="15.75" x14ac:dyDescent="0.25">
      <c r="A35" s="13">
        <v>11</v>
      </c>
      <c r="B35" s="4">
        <v>13</v>
      </c>
      <c r="C35" s="4">
        <v>13</v>
      </c>
      <c r="D35" s="4">
        <v>3</v>
      </c>
      <c r="E35" s="4">
        <v>6</v>
      </c>
      <c r="F35" s="4">
        <v>4</v>
      </c>
      <c r="G35" s="4">
        <v>0</v>
      </c>
      <c r="H35" s="11">
        <f t="shared" si="7"/>
        <v>69.230769230769226</v>
      </c>
      <c r="I35" s="12">
        <f t="shared" si="8"/>
        <v>100</v>
      </c>
      <c r="J35" s="7"/>
      <c r="K35" s="7"/>
      <c r="L35" s="7"/>
      <c r="M35" s="7"/>
      <c r="N35" s="7"/>
      <c r="O35" s="7"/>
    </row>
    <row r="36" spans="1:15" ht="15.75" x14ac:dyDescent="0.25">
      <c r="A36" s="13"/>
      <c r="B36" s="4"/>
      <c r="C36" s="4"/>
      <c r="D36" s="4"/>
      <c r="E36" s="4"/>
      <c r="F36" s="4"/>
      <c r="G36" s="4"/>
      <c r="H36" s="11" t="e">
        <f t="shared" si="7"/>
        <v>#DIV/0!</v>
      </c>
      <c r="I36" s="12" t="e">
        <f t="shared" si="8"/>
        <v>#DIV/0!</v>
      </c>
      <c r="J36" s="7"/>
      <c r="K36" s="7"/>
      <c r="L36" s="7"/>
      <c r="M36" s="7"/>
      <c r="N36" s="7"/>
      <c r="O36" s="7"/>
    </row>
    <row r="37" spans="1:15" ht="16.5" thickBot="1" x14ac:dyDescent="0.3">
      <c r="A37" s="14" t="s">
        <v>15</v>
      </c>
      <c r="B37" s="15">
        <f>SUM(B25:B36)</f>
        <v>191</v>
      </c>
      <c r="C37" s="15">
        <f>SUM(C25:C36)</f>
        <v>178</v>
      </c>
      <c r="D37" s="15">
        <f t="shared" ref="D37:G37" si="9">SUM(D25:D36)</f>
        <v>35</v>
      </c>
      <c r="E37" s="15">
        <f t="shared" si="9"/>
        <v>62</v>
      </c>
      <c r="F37" s="15">
        <f t="shared" si="9"/>
        <v>82</v>
      </c>
      <c r="G37" s="15">
        <f t="shared" si="9"/>
        <v>0</v>
      </c>
      <c r="H37" s="16">
        <f t="shared" si="7"/>
        <v>54.49438202247191</v>
      </c>
      <c r="I37" s="17">
        <f t="shared" si="8"/>
        <v>100.56179775280899</v>
      </c>
      <c r="J37" s="7"/>
      <c r="K37" s="7"/>
      <c r="L37" s="7"/>
      <c r="M37" s="7"/>
      <c r="N37" s="7"/>
      <c r="O37" s="7"/>
    </row>
    <row r="38" spans="1:1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ht="15.75" x14ac:dyDescent="0.25">
      <c r="A39" s="7"/>
      <c r="B39" s="7"/>
      <c r="C39" s="7"/>
      <c r="D39" s="7"/>
      <c r="E39" s="7"/>
      <c r="F39" s="48" t="s">
        <v>17</v>
      </c>
      <c r="G39" s="49"/>
      <c r="H39" s="7"/>
      <c r="I39" s="7"/>
      <c r="J39" s="7"/>
      <c r="K39" s="7"/>
      <c r="L39" s="7"/>
      <c r="M39" s="7"/>
      <c r="N39" s="7"/>
      <c r="O39" s="7"/>
    </row>
    <row r="40" spans="1:15" ht="15.75" thickBo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ht="15.75" x14ac:dyDescent="0.25">
      <c r="A41" s="43" t="s">
        <v>0</v>
      </c>
      <c r="B41" s="43" t="s">
        <v>1</v>
      </c>
      <c r="C41" s="43" t="s">
        <v>2</v>
      </c>
      <c r="D41" s="45" t="s">
        <v>3</v>
      </c>
      <c r="E41" s="46"/>
      <c r="F41" s="46"/>
      <c r="G41" s="47"/>
      <c r="H41" s="39" t="s">
        <v>4</v>
      </c>
      <c r="I41" s="41" t="s">
        <v>5</v>
      </c>
      <c r="J41" s="7"/>
      <c r="K41" s="7"/>
      <c r="L41" s="7"/>
      <c r="M41" s="7"/>
      <c r="N41" s="7"/>
      <c r="O41" s="7"/>
    </row>
    <row r="42" spans="1:15" ht="15.75" x14ac:dyDescent="0.25">
      <c r="A42" s="44"/>
      <c r="B42" s="44"/>
      <c r="C42" s="44"/>
      <c r="D42" s="9">
        <v>5</v>
      </c>
      <c r="E42" s="9">
        <v>4</v>
      </c>
      <c r="F42" s="9">
        <v>3</v>
      </c>
      <c r="G42" s="9">
        <v>2</v>
      </c>
      <c r="H42" s="40"/>
      <c r="I42" s="42"/>
      <c r="J42" s="7"/>
      <c r="K42" s="7"/>
      <c r="L42" s="7"/>
      <c r="M42" s="7"/>
      <c r="N42" s="7"/>
      <c r="O42" s="7"/>
    </row>
    <row r="43" spans="1:15" ht="15.75" x14ac:dyDescent="0.25">
      <c r="A43" s="10" t="s">
        <v>6</v>
      </c>
      <c r="B43" s="2"/>
      <c r="C43" s="2"/>
      <c r="D43" s="3"/>
      <c r="E43" s="3"/>
      <c r="F43" s="3"/>
      <c r="G43" s="3"/>
      <c r="H43" s="11" t="e">
        <f>SUM(D43:E43)/C43*100</f>
        <v>#DIV/0!</v>
      </c>
      <c r="I43" s="12" t="e">
        <f>SUM(D43:F43)/C43*100</f>
        <v>#DIV/0!</v>
      </c>
      <c r="J43" s="7"/>
      <c r="K43" s="7"/>
      <c r="L43" s="7"/>
      <c r="M43" s="7"/>
      <c r="N43" s="7"/>
      <c r="O43" s="7"/>
    </row>
    <row r="44" spans="1:15" ht="15.75" x14ac:dyDescent="0.25">
      <c r="A44" s="10" t="s">
        <v>7</v>
      </c>
      <c r="B44" s="2"/>
      <c r="C44" s="2"/>
      <c r="D44" s="3"/>
      <c r="E44" s="3"/>
      <c r="F44" s="3"/>
      <c r="G44" s="3"/>
      <c r="H44" s="11" t="e">
        <f t="shared" ref="H44:H53" si="10">SUM(D44:E44)/C44*100</f>
        <v>#DIV/0!</v>
      </c>
      <c r="I44" s="12" t="e">
        <f t="shared" ref="I44:I53" si="11">SUM(D44:F44)/C44*100</f>
        <v>#DIV/0!</v>
      </c>
      <c r="J44" s="7"/>
      <c r="K44" s="7"/>
      <c r="L44" s="7"/>
      <c r="M44" s="7"/>
      <c r="N44" s="7"/>
      <c r="O44" s="7"/>
    </row>
    <row r="45" spans="1:15" ht="15.75" x14ac:dyDescent="0.25">
      <c r="A45" s="13">
        <v>6</v>
      </c>
      <c r="B45" s="4"/>
      <c r="C45" s="4"/>
      <c r="D45" s="4"/>
      <c r="E45" s="4"/>
      <c r="F45" s="4"/>
      <c r="G45" s="4"/>
      <c r="H45" s="11" t="e">
        <f t="shared" si="10"/>
        <v>#DIV/0!</v>
      </c>
      <c r="I45" s="12" t="e">
        <f t="shared" si="11"/>
        <v>#DIV/0!</v>
      </c>
      <c r="J45" s="7"/>
      <c r="K45" s="7"/>
      <c r="L45" s="7"/>
      <c r="M45" s="7"/>
      <c r="N45" s="7"/>
      <c r="O45" s="7"/>
    </row>
    <row r="46" spans="1:15" ht="15.75" x14ac:dyDescent="0.25">
      <c r="A46" s="13" t="s">
        <v>41</v>
      </c>
      <c r="B46" s="4"/>
      <c r="C46" s="4"/>
      <c r="D46" s="4"/>
      <c r="E46" s="4"/>
      <c r="F46" s="4"/>
      <c r="G46" s="4"/>
      <c r="H46" s="11" t="e">
        <f t="shared" si="10"/>
        <v>#DIV/0!</v>
      </c>
      <c r="I46" s="12" t="e">
        <f t="shared" si="11"/>
        <v>#DIV/0!</v>
      </c>
      <c r="J46" s="7"/>
      <c r="K46" s="7"/>
      <c r="L46" s="7"/>
      <c r="M46" s="7"/>
      <c r="N46" s="7"/>
      <c r="O46" s="7"/>
    </row>
    <row r="47" spans="1:15" ht="15.75" x14ac:dyDescent="0.25">
      <c r="A47" s="13" t="s">
        <v>42</v>
      </c>
      <c r="B47" s="5"/>
      <c r="C47" s="4"/>
      <c r="D47" s="4"/>
      <c r="E47" s="4"/>
      <c r="F47" s="4"/>
      <c r="G47" s="4"/>
      <c r="H47" s="11" t="e">
        <f t="shared" si="10"/>
        <v>#DIV/0!</v>
      </c>
      <c r="I47" s="12" t="e">
        <f t="shared" si="11"/>
        <v>#DIV/0!</v>
      </c>
      <c r="J47" s="7"/>
      <c r="K47" s="7"/>
      <c r="L47" s="7"/>
      <c r="M47" s="7"/>
      <c r="N47" s="7"/>
      <c r="O47" s="7"/>
    </row>
    <row r="48" spans="1:15" ht="15.75" x14ac:dyDescent="0.25">
      <c r="A48" s="13">
        <v>8</v>
      </c>
      <c r="B48" s="4"/>
      <c r="C48" s="4"/>
      <c r="D48" s="4"/>
      <c r="E48" s="4"/>
      <c r="F48" s="4"/>
      <c r="G48" s="4"/>
      <c r="H48" s="11" t="e">
        <f t="shared" si="10"/>
        <v>#DIV/0!</v>
      </c>
      <c r="I48" s="12" t="e">
        <f t="shared" si="11"/>
        <v>#DIV/0!</v>
      </c>
      <c r="J48" s="7"/>
      <c r="K48" s="7"/>
      <c r="L48" s="7"/>
      <c r="M48" s="7"/>
      <c r="N48" s="7"/>
      <c r="O48" s="7"/>
    </row>
    <row r="49" spans="1:15" ht="15.75" x14ac:dyDescent="0.25">
      <c r="A49" s="13">
        <v>9</v>
      </c>
      <c r="B49" s="4"/>
      <c r="C49" s="4"/>
      <c r="D49" s="4"/>
      <c r="E49" s="4"/>
      <c r="F49" s="4"/>
      <c r="G49" s="4"/>
      <c r="H49" s="11" t="e">
        <f t="shared" si="10"/>
        <v>#DIV/0!</v>
      </c>
      <c r="I49" s="12" t="e">
        <f t="shared" si="11"/>
        <v>#DIV/0!</v>
      </c>
      <c r="J49" s="7"/>
      <c r="K49" s="7"/>
      <c r="L49" s="7"/>
      <c r="M49" s="7"/>
      <c r="N49" s="7"/>
      <c r="O49" s="7"/>
    </row>
    <row r="50" spans="1:15" ht="15.75" x14ac:dyDescent="0.25">
      <c r="A50" s="13">
        <v>10</v>
      </c>
      <c r="B50" s="4"/>
      <c r="C50" s="4"/>
      <c r="D50" s="4"/>
      <c r="E50" s="4"/>
      <c r="F50" s="4"/>
      <c r="G50" s="4"/>
      <c r="H50" s="11" t="e">
        <f t="shared" si="10"/>
        <v>#DIV/0!</v>
      </c>
      <c r="I50" s="12" t="e">
        <f t="shared" si="11"/>
        <v>#DIV/0!</v>
      </c>
      <c r="J50" s="7"/>
      <c r="K50" s="7"/>
      <c r="L50" s="7"/>
      <c r="M50" s="7"/>
      <c r="N50" s="7"/>
      <c r="O50" s="7"/>
    </row>
    <row r="51" spans="1:15" ht="15.75" x14ac:dyDescent="0.25">
      <c r="A51" s="13">
        <v>11</v>
      </c>
      <c r="B51" s="4"/>
      <c r="C51" s="4"/>
      <c r="D51" s="4"/>
      <c r="E51" s="4"/>
      <c r="F51" s="4"/>
      <c r="G51" s="4"/>
      <c r="H51" s="11" t="e">
        <f t="shared" si="10"/>
        <v>#DIV/0!</v>
      </c>
      <c r="I51" s="12" t="e">
        <f t="shared" si="11"/>
        <v>#DIV/0!</v>
      </c>
      <c r="J51" s="7"/>
      <c r="K51" s="7"/>
      <c r="L51" s="7"/>
      <c r="M51" s="7"/>
      <c r="N51" s="7"/>
      <c r="O51" s="7"/>
    </row>
    <row r="52" spans="1:15" ht="15.75" x14ac:dyDescent="0.25">
      <c r="A52" s="13"/>
      <c r="B52" s="4"/>
      <c r="C52" s="4"/>
      <c r="D52" s="4"/>
      <c r="E52" s="4"/>
      <c r="F52" s="4"/>
      <c r="G52" s="4"/>
      <c r="H52" s="11" t="e">
        <f t="shared" si="10"/>
        <v>#DIV/0!</v>
      </c>
      <c r="I52" s="12" t="e">
        <f t="shared" si="11"/>
        <v>#DIV/0!</v>
      </c>
      <c r="J52" s="7"/>
      <c r="K52" s="7"/>
      <c r="L52" s="7"/>
      <c r="M52" s="7"/>
      <c r="N52" s="7"/>
      <c r="O52" s="7"/>
    </row>
    <row r="53" spans="1:15" ht="16.5" thickBot="1" x14ac:dyDescent="0.3">
      <c r="A53" s="14" t="s">
        <v>15</v>
      </c>
      <c r="B53" s="15">
        <f>SUM(B43:B52)</f>
        <v>0</v>
      </c>
      <c r="C53" s="15">
        <f>SUM(C43:C52)</f>
        <v>0</v>
      </c>
      <c r="D53" s="15">
        <f t="shared" ref="D53:G53" si="12">SUM(D43:D52)</f>
        <v>0</v>
      </c>
      <c r="E53" s="15">
        <f t="shared" si="12"/>
        <v>0</v>
      </c>
      <c r="F53" s="15">
        <f t="shared" si="12"/>
        <v>0</v>
      </c>
      <c r="G53" s="15">
        <f t="shared" si="12"/>
        <v>0</v>
      </c>
      <c r="H53" s="16" t="e">
        <f t="shared" si="10"/>
        <v>#DIV/0!</v>
      </c>
      <c r="I53" s="17" t="e">
        <f t="shared" si="11"/>
        <v>#DIV/0!</v>
      </c>
      <c r="J53" s="7"/>
      <c r="K53" s="7"/>
      <c r="L53" s="7"/>
      <c r="M53" s="7"/>
      <c r="N53" s="7"/>
      <c r="O53" s="7"/>
    </row>
    <row r="54" spans="1:15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ht="15.75" x14ac:dyDescent="0.25">
      <c r="A55" s="7"/>
      <c r="B55" s="7"/>
      <c r="C55" s="7"/>
      <c r="D55" s="7"/>
      <c r="E55" s="7"/>
      <c r="F55" s="48" t="s">
        <v>18</v>
      </c>
      <c r="G55" s="49"/>
      <c r="H55" s="7"/>
      <c r="I55" s="7"/>
      <c r="J55" s="7"/>
      <c r="K55" s="7"/>
      <c r="L55" s="7"/>
      <c r="M55" s="7"/>
      <c r="N55" s="7"/>
      <c r="O55" s="7"/>
    </row>
    <row r="56" spans="1:15" ht="15.75" thickBo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 ht="15.75" x14ac:dyDescent="0.25">
      <c r="A57" s="43" t="s">
        <v>0</v>
      </c>
      <c r="B57" s="43" t="s">
        <v>1</v>
      </c>
      <c r="C57" s="43" t="s">
        <v>2</v>
      </c>
      <c r="D57" s="45" t="s">
        <v>3</v>
      </c>
      <c r="E57" s="46"/>
      <c r="F57" s="46"/>
      <c r="G57" s="47"/>
      <c r="H57" s="39" t="s">
        <v>4</v>
      </c>
      <c r="I57" s="41" t="s">
        <v>5</v>
      </c>
      <c r="J57" s="7"/>
      <c r="K57" s="7"/>
      <c r="L57" s="7"/>
      <c r="M57" s="7"/>
      <c r="N57" s="7"/>
      <c r="O57" s="7"/>
    </row>
    <row r="58" spans="1:15" ht="15.75" x14ac:dyDescent="0.25">
      <c r="A58" s="44"/>
      <c r="B58" s="44"/>
      <c r="C58" s="44"/>
      <c r="D58" s="9">
        <v>5</v>
      </c>
      <c r="E58" s="9">
        <v>4</v>
      </c>
      <c r="F58" s="9">
        <v>3</v>
      </c>
      <c r="G58" s="9">
        <v>2</v>
      </c>
      <c r="H58" s="40"/>
      <c r="I58" s="42"/>
      <c r="J58" s="7"/>
      <c r="K58" s="7"/>
      <c r="L58" s="7"/>
      <c r="M58" s="7"/>
      <c r="N58" s="7"/>
      <c r="O58" s="7"/>
    </row>
    <row r="59" spans="1:15" ht="15.75" x14ac:dyDescent="0.25">
      <c r="A59" s="10" t="s">
        <v>6</v>
      </c>
      <c r="B59" s="2"/>
      <c r="C59" s="2"/>
      <c r="D59" s="3"/>
      <c r="E59" s="3"/>
      <c r="F59" s="3"/>
      <c r="G59" s="3"/>
      <c r="H59" s="11" t="e">
        <f>SUM(D59:E59)/C59*100</f>
        <v>#DIV/0!</v>
      </c>
      <c r="I59" s="12" t="e">
        <f>SUM(D59:F59)/C59*100</f>
        <v>#DIV/0!</v>
      </c>
      <c r="J59" s="7"/>
      <c r="K59" s="7"/>
      <c r="L59" s="7"/>
      <c r="M59" s="7"/>
      <c r="N59" s="7"/>
      <c r="O59" s="7"/>
    </row>
    <row r="60" spans="1:15" ht="15.75" x14ac:dyDescent="0.25">
      <c r="A60" s="10" t="s">
        <v>7</v>
      </c>
      <c r="B60" s="2"/>
      <c r="C60" s="2"/>
      <c r="D60" s="3"/>
      <c r="E60" s="3"/>
      <c r="F60" s="3"/>
      <c r="G60" s="3"/>
      <c r="H60" s="11" t="e">
        <f t="shared" ref="H60:H71" si="13">SUM(D60:E60)/C60*100</f>
        <v>#DIV/0!</v>
      </c>
      <c r="I60" s="12" t="e">
        <f t="shared" ref="I60:I71" si="14">SUM(D60:F60)/C60*100</f>
        <v>#DIV/0!</v>
      </c>
      <c r="J60" s="7"/>
      <c r="K60" s="7"/>
      <c r="L60" s="7"/>
      <c r="M60" s="7"/>
      <c r="N60" s="7"/>
      <c r="O60" s="7"/>
    </row>
    <row r="61" spans="1:15" ht="15.75" x14ac:dyDescent="0.25">
      <c r="A61" s="13">
        <v>6</v>
      </c>
      <c r="B61" s="4"/>
      <c r="C61" s="4"/>
      <c r="D61" s="4"/>
      <c r="E61" s="4"/>
      <c r="F61" s="4"/>
      <c r="G61" s="4"/>
      <c r="H61" s="11" t="e">
        <f t="shared" si="13"/>
        <v>#DIV/0!</v>
      </c>
      <c r="I61" s="12" t="e">
        <f t="shared" si="14"/>
        <v>#DIV/0!</v>
      </c>
      <c r="J61" s="7"/>
      <c r="K61" s="7"/>
      <c r="L61" s="7"/>
      <c r="M61" s="7"/>
      <c r="N61" s="7"/>
      <c r="O61" s="7"/>
    </row>
    <row r="62" spans="1:15" ht="15.75" x14ac:dyDescent="0.25">
      <c r="A62" s="13" t="s">
        <v>41</v>
      </c>
      <c r="B62" s="4"/>
      <c r="C62" s="4"/>
      <c r="D62" s="4"/>
      <c r="E62" s="4"/>
      <c r="F62" s="4"/>
      <c r="G62" s="4"/>
      <c r="H62" s="11" t="e">
        <f t="shared" si="13"/>
        <v>#DIV/0!</v>
      </c>
      <c r="I62" s="12" t="e">
        <f t="shared" si="14"/>
        <v>#DIV/0!</v>
      </c>
      <c r="J62" s="7"/>
      <c r="K62" s="7"/>
      <c r="L62" s="7"/>
      <c r="M62" s="7"/>
      <c r="N62" s="7"/>
      <c r="O62" s="7"/>
    </row>
    <row r="63" spans="1:15" ht="15.75" x14ac:dyDescent="0.25">
      <c r="A63" s="13" t="s">
        <v>42</v>
      </c>
      <c r="B63" s="5"/>
      <c r="C63" s="4"/>
      <c r="D63" s="4"/>
      <c r="E63" s="4"/>
      <c r="F63" s="4"/>
      <c r="G63" s="4"/>
      <c r="H63" s="11" t="e">
        <f t="shared" si="13"/>
        <v>#DIV/0!</v>
      </c>
      <c r="I63" s="12" t="e">
        <f t="shared" si="14"/>
        <v>#DIV/0!</v>
      </c>
      <c r="J63" s="7"/>
      <c r="K63" s="7"/>
      <c r="L63" s="7"/>
      <c r="M63" s="7"/>
      <c r="N63" s="7"/>
      <c r="O63" s="7"/>
    </row>
    <row r="64" spans="1:15" ht="15.75" x14ac:dyDescent="0.25">
      <c r="A64" s="13">
        <v>8</v>
      </c>
      <c r="B64" s="4"/>
      <c r="C64" s="4"/>
      <c r="D64" s="4"/>
      <c r="E64" s="4"/>
      <c r="F64" s="4"/>
      <c r="G64" s="4"/>
      <c r="H64" s="11" t="e">
        <f t="shared" si="13"/>
        <v>#DIV/0!</v>
      </c>
      <c r="I64" s="12" t="e">
        <f t="shared" si="14"/>
        <v>#DIV/0!</v>
      </c>
      <c r="J64" s="7"/>
      <c r="K64" s="7"/>
      <c r="L64" s="7"/>
      <c r="M64" s="7"/>
      <c r="N64" s="7"/>
      <c r="O64" s="7"/>
    </row>
    <row r="65" spans="1:15" ht="15.75" x14ac:dyDescent="0.25">
      <c r="A65" s="13">
        <v>9</v>
      </c>
      <c r="B65" s="4"/>
      <c r="C65" s="4"/>
      <c r="D65" s="4"/>
      <c r="E65" s="4"/>
      <c r="F65" s="4"/>
      <c r="G65" s="4"/>
      <c r="H65" s="11" t="e">
        <f t="shared" si="13"/>
        <v>#DIV/0!</v>
      </c>
      <c r="I65" s="12" t="e">
        <f t="shared" si="14"/>
        <v>#DIV/0!</v>
      </c>
      <c r="J65" s="7"/>
      <c r="K65" s="7"/>
      <c r="L65" s="7"/>
      <c r="M65" s="7"/>
      <c r="N65" s="7"/>
      <c r="O65" s="7"/>
    </row>
    <row r="66" spans="1:15" ht="15.75" x14ac:dyDescent="0.25">
      <c r="A66" s="13">
        <v>10</v>
      </c>
      <c r="B66" s="4"/>
      <c r="C66" s="4"/>
      <c r="D66" s="4"/>
      <c r="E66" s="4"/>
      <c r="F66" s="4"/>
      <c r="G66" s="4"/>
      <c r="H66" s="11" t="e">
        <f t="shared" si="13"/>
        <v>#DIV/0!</v>
      </c>
      <c r="I66" s="12" t="e">
        <f t="shared" si="14"/>
        <v>#DIV/0!</v>
      </c>
      <c r="J66" s="7"/>
      <c r="K66" s="7"/>
      <c r="L66" s="7"/>
      <c r="M66" s="7"/>
      <c r="N66" s="7"/>
      <c r="O66" s="7"/>
    </row>
    <row r="67" spans="1:15" ht="15.75" x14ac:dyDescent="0.25">
      <c r="A67" s="13">
        <v>11</v>
      </c>
      <c r="B67" s="4"/>
      <c r="C67" s="4"/>
      <c r="D67" s="4"/>
      <c r="E67" s="4"/>
      <c r="F67" s="4"/>
      <c r="G67" s="4"/>
      <c r="H67" s="11" t="e">
        <f t="shared" si="13"/>
        <v>#DIV/0!</v>
      </c>
      <c r="I67" s="12" t="e">
        <f t="shared" si="14"/>
        <v>#DIV/0!</v>
      </c>
      <c r="J67" s="7"/>
      <c r="K67" s="7"/>
      <c r="L67" s="7"/>
      <c r="M67" s="7"/>
      <c r="N67" s="7"/>
      <c r="O67" s="7"/>
    </row>
    <row r="68" spans="1:15" ht="15.75" x14ac:dyDescent="0.25">
      <c r="A68" s="13"/>
      <c r="B68" s="4"/>
      <c r="C68" s="4"/>
      <c r="D68" s="4"/>
      <c r="E68" s="4"/>
      <c r="F68" s="4"/>
      <c r="G68" s="4"/>
      <c r="H68" s="11" t="e">
        <f t="shared" si="13"/>
        <v>#DIV/0!</v>
      </c>
      <c r="I68" s="12" t="e">
        <f t="shared" si="14"/>
        <v>#DIV/0!</v>
      </c>
      <c r="J68" s="7"/>
      <c r="K68" s="7"/>
      <c r="L68" s="7"/>
      <c r="M68" s="7"/>
      <c r="N68" s="7"/>
      <c r="O68" s="7"/>
    </row>
    <row r="69" spans="1:15" ht="15.75" x14ac:dyDescent="0.25">
      <c r="A69" s="13"/>
      <c r="B69" s="4"/>
      <c r="C69" s="4"/>
      <c r="D69" s="4"/>
      <c r="E69" s="4"/>
      <c r="F69" s="4"/>
      <c r="G69" s="4"/>
      <c r="H69" s="11" t="e">
        <f t="shared" si="13"/>
        <v>#DIV/0!</v>
      </c>
      <c r="I69" s="12" t="e">
        <f t="shared" si="14"/>
        <v>#DIV/0!</v>
      </c>
      <c r="J69" s="7"/>
      <c r="K69" s="7"/>
      <c r="L69" s="7"/>
      <c r="M69" s="7"/>
      <c r="N69" s="7"/>
      <c r="O69" s="7"/>
    </row>
    <row r="70" spans="1:15" ht="15.75" x14ac:dyDescent="0.25">
      <c r="A70" s="18"/>
      <c r="B70" s="4"/>
      <c r="C70" s="4"/>
      <c r="D70" s="4"/>
      <c r="E70" s="4"/>
      <c r="F70" s="4"/>
      <c r="G70" s="4"/>
      <c r="H70" s="11" t="e">
        <f t="shared" si="13"/>
        <v>#DIV/0!</v>
      </c>
      <c r="I70" s="12" t="e">
        <f t="shared" si="14"/>
        <v>#DIV/0!</v>
      </c>
      <c r="J70" s="7"/>
      <c r="K70" s="7"/>
      <c r="L70" s="7"/>
      <c r="M70" s="7"/>
      <c r="N70" s="7"/>
      <c r="O70" s="7"/>
    </row>
    <row r="71" spans="1:15" ht="16.5" thickBot="1" x14ac:dyDescent="0.3">
      <c r="A71" s="14" t="s">
        <v>15</v>
      </c>
      <c r="B71" s="15">
        <f>SUM(B59:B70)</f>
        <v>0</v>
      </c>
      <c r="C71" s="15">
        <f>SUM(C59:C70)</f>
        <v>0</v>
      </c>
      <c r="D71" s="15">
        <f t="shared" ref="D71:G71" si="15">SUM(D59:D70)</f>
        <v>0</v>
      </c>
      <c r="E71" s="15">
        <f t="shared" si="15"/>
        <v>0</v>
      </c>
      <c r="F71" s="15">
        <f t="shared" si="15"/>
        <v>0</v>
      </c>
      <c r="G71" s="15">
        <f t="shared" si="15"/>
        <v>0</v>
      </c>
      <c r="H71" s="16" t="e">
        <f t="shared" si="13"/>
        <v>#DIV/0!</v>
      </c>
      <c r="I71" s="17" t="e">
        <f t="shared" si="14"/>
        <v>#DIV/0!</v>
      </c>
      <c r="J71" s="7"/>
      <c r="K71" s="7"/>
      <c r="L71" s="7"/>
      <c r="M71" s="7"/>
      <c r="N71" s="7"/>
      <c r="O71" s="7"/>
    </row>
    <row r="72" spans="1:15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 ht="29.25" customHeight="1" x14ac:dyDescent="0.25">
      <c r="A73" s="7"/>
      <c r="B73" s="7"/>
      <c r="C73" s="7"/>
      <c r="D73" s="7"/>
      <c r="E73" s="7"/>
      <c r="F73" s="7"/>
      <c r="G73" s="53" t="s">
        <v>26</v>
      </c>
      <c r="H73" s="53"/>
      <c r="I73" s="7"/>
      <c r="J73" s="7"/>
      <c r="K73" s="7"/>
      <c r="L73" s="54" t="s">
        <v>27</v>
      </c>
      <c r="M73" s="54"/>
      <c r="N73" s="7"/>
      <c r="O73" s="7"/>
    </row>
    <row r="74" spans="1:15" ht="9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 ht="36" customHeight="1" x14ac:dyDescent="0.25">
      <c r="A75" s="7"/>
      <c r="B75" s="50" t="s">
        <v>24</v>
      </c>
      <c r="C75" s="51"/>
      <c r="D75" s="52"/>
      <c r="E75" s="19"/>
      <c r="F75" s="20"/>
      <c r="G75" s="7"/>
      <c r="H75" s="7"/>
      <c r="I75" s="7"/>
      <c r="J75" s="7"/>
      <c r="K75" s="7"/>
      <c r="L75" s="7"/>
      <c r="M75" s="7"/>
      <c r="N75" s="7"/>
      <c r="O75" s="7"/>
    </row>
    <row r="76" spans="1:15" ht="38.25" x14ac:dyDescent="0.25">
      <c r="A76" s="7"/>
      <c r="B76" s="21"/>
      <c r="C76" s="22" t="s">
        <v>4</v>
      </c>
      <c r="D76" s="23" t="s">
        <v>25</v>
      </c>
      <c r="E76" s="19"/>
      <c r="F76" s="20"/>
      <c r="G76" s="7"/>
      <c r="H76" s="7"/>
      <c r="I76" s="7"/>
      <c r="J76" s="7"/>
      <c r="K76" s="7"/>
      <c r="L76" s="7"/>
      <c r="M76" s="7"/>
      <c r="N76" s="7"/>
      <c r="O76" s="7"/>
    </row>
    <row r="77" spans="1:15" ht="15.75" x14ac:dyDescent="0.25">
      <c r="A77" s="7"/>
      <c r="B77" s="21" t="s">
        <v>20</v>
      </c>
      <c r="C77" s="24">
        <f>H19</f>
        <v>54.237288135593218</v>
      </c>
      <c r="D77" s="25">
        <f>I19</f>
        <v>100</v>
      </c>
      <c r="E77" s="19"/>
      <c r="F77" s="20"/>
      <c r="G77" s="7"/>
      <c r="H77" s="7"/>
      <c r="I77" s="7"/>
      <c r="J77" s="7"/>
      <c r="K77" s="7"/>
      <c r="L77" s="7"/>
      <c r="M77" s="7"/>
      <c r="N77" s="7"/>
      <c r="O77" s="7"/>
    </row>
    <row r="78" spans="1:15" ht="15.75" x14ac:dyDescent="0.25">
      <c r="A78" s="7"/>
      <c r="B78" s="21" t="s">
        <v>21</v>
      </c>
      <c r="C78" s="24">
        <f>H37</f>
        <v>54.49438202247191</v>
      </c>
      <c r="D78" s="25">
        <f>I37</f>
        <v>100.56179775280899</v>
      </c>
      <c r="E78" s="19"/>
      <c r="F78" s="20"/>
      <c r="G78" s="7"/>
      <c r="H78" s="7"/>
      <c r="I78" s="7"/>
      <c r="J78" s="7"/>
      <c r="K78" s="7"/>
      <c r="L78" s="7"/>
      <c r="M78" s="7"/>
      <c r="N78" s="7"/>
      <c r="O78" s="7"/>
    </row>
    <row r="79" spans="1:15" ht="15.75" x14ac:dyDescent="0.25">
      <c r="A79" s="7"/>
      <c r="B79" s="21" t="s">
        <v>22</v>
      </c>
      <c r="C79" s="24" t="e">
        <f>H53</f>
        <v>#DIV/0!</v>
      </c>
      <c r="D79" s="25" t="e">
        <f>I53</f>
        <v>#DIV/0!</v>
      </c>
      <c r="E79" s="19"/>
      <c r="F79" s="20"/>
      <c r="G79" s="7"/>
      <c r="H79" s="7"/>
      <c r="I79" s="7"/>
      <c r="J79" s="7"/>
      <c r="K79" s="7"/>
      <c r="L79" s="7"/>
      <c r="M79" s="7"/>
      <c r="N79" s="7"/>
      <c r="O79" s="7"/>
    </row>
    <row r="80" spans="1:15" ht="15.75" x14ac:dyDescent="0.25">
      <c r="A80" s="7"/>
      <c r="B80" s="21" t="s">
        <v>23</v>
      </c>
      <c r="C80" s="24" t="e">
        <f>H71</f>
        <v>#DIV/0!</v>
      </c>
      <c r="D80" s="24" t="e">
        <f>I71</f>
        <v>#DIV/0!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</sheetData>
  <mergeCells count="34">
    <mergeCell ref="I57:I58"/>
    <mergeCell ref="G73:H73"/>
    <mergeCell ref="L73:M73"/>
    <mergeCell ref="B75:D75"/>
    <mergeCell ref="F55:G55"/>
    <mergeCell ref="A57:A58"/>
    <mergeCell ref="B57:B58"/>
    <mergeCell ref="C57:C58"/>
    <mergeCell ref="D57:G57"/>
    <mergeCell ref="H57:H58"/>
    <mergeCell ref="I23:I24"/>
    <mergeCell ref="F39:G39"/>
    <mergeCell ref="A41:A42"/>
    <mergeCell ref="B41:B42"/>
    <mergeCell ref="C41:C42"/>
    <mergeCell ref="D41:G41"/>
    <mergeCell ref="H41:H42"/>
    <mergeCell ref="I41:I42"/>
    <mergeCell ref="H23:H24"/>
    <mergeCell ref="F21:G21"/>
    <mergeCell ref="A23:A24"/>
    <mergeCell ref="B23:B24"/>
    <mergeCell ref="C23:C24"/>
    <mergeCell ref="D23:G23"/>
    <mergeCell ref="A1:I1"/>
    <mergeCell ref="J1:K1"/>
    <mergeCell ref="B3:D4"/>
    <mergeCell ref="F4:G4"/>
    <mergeCell ref="A6:A7"/>
    <mergeCell ref="B6:B7"/>
    <mergeCell ref="C6:C7"/>
    <mergeCell ref="D6:G6"/>
    <mergeCell ref="H6:H7"/>
    <mergeCell ref="I6:I7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tabSelected="1" topLeftCell="A13" workbookViewId="0">
      <selection activeCell="A21" sqref="A21:I35"/>
    </sheetView>
  </sheetViews>
  <sheetFormatPr defaultRowHeight="15" x14ac:dyDescent="0.25"/>
  <cols>
    <col min="1" max="7" width="9.140625" style="1"/>
    <col min="8" max="9" width="9.85546875" style="1" bestFit="1" customWidth="1"/>
    <col min="10" max="10" width="9.140625" style="1"/>
    <col min="11" max="11" width="8.7109375" style="1" customWidth="1"/>
    <col min="12" max="16384" width="9.140625" style="1"/>
  </cols>
  <sheetData>
    <row r="1" spans="1:15" ht="15.75" x14ac:dyDescent="0.25">
      <c r="A1" s="57" t="s">
        <v>43</v>
      </c>
      <c r="B1" s="58"/>
      <c r="C1" s="58"/>
      <c r="D1" s="58"/>
      <c r="E1" s="58"/>
      <c r="F1" s="58"/>
      <c r="G1" s="58"/>
      <c r="H1" s="58"/>
      <c r="I1" s="58"/>
      <c r="J1" s="55" t="s">
        <v>56</v>
      </c>
      <c r="K1" s="56"/>
      <c r="L1" s="6" t="s">
        <v>28</v>
      </c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7"/>
      <c r="B3" s="59" t="s">
        <v>33</v>
      </c>
      <c r="C3" s="60"/>
      <c r="D3" s="61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A4" s="7"/>
      <c r="B4" s="62"/>
      <c r="C4" s="63"/>
      <c r="D4" s="64"/>
      <c r="E4" s="8"/>
      <c r="F4" s="48" t="s">
        <v>14</v>
      </c>
      <c r="G4" s="49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43" t="s">
        <v>0</v>
      </c>
      <c r="B6" s="43" t="s">
        <v>1</v>
      </c>
      <c r="C6" s="43" t="s">
        <v>2</v>
      </c>
      <c r="D6" s="45" t="s">
        <v>3</v>
      </c>
      <c r="E6" s="46"/>
      <c r="F6" s="46"/>
      <c r="G6" s="47"/>
      <c r="H6" s="39" t="s">
        <v>4</v>
      </c>
      <c r="I6" s="41" t="s">
        <v>5</v>
      </c>
      <c r="J6" s="7"/>
      <c r="K6" s="7"/>
      <c r="L6" s="7"/>
      <c r="M6" s="7"/>
      <c r="N6" s="7"/>
      <c r="O6" s="7"/>
    </row>
    <row r="7" spans="1:15" ht="15.75" x14ac:dyDescent="0.25">
      <c r="A7" s="44"/>
      <c r="B7" s="44"/>
      <c r="C7" s="44"/>
      <c r="D7" s="9">
        <v>5</v>
      </c>
      <c r="E7" s="9">
        <v>4</v>
      </c>
      <c r="F7" s="9">
        <v>3</v>
      </c>
      <c r="G7" s="9">
        <v>2</v>
      </c>
      <c r="H7" s="40"/>
      <c r="I7" s="42"/>
      <c r="J7" s="7"/>
      <c r="K7" s="7"/>
      <c r="L7" s="7"/>
      <c r="M7" s="7"/>
      <c r="N7" s="7"/>
      <c r="O7" s="7"/>
    </row>
    <row r="8" spans="1:15" ht="15.75" x14ac:dyDescent="0.25">
      <c r="A8" s="13" t="s">
        <v>48</v>
      </c>
      <c r="B8" s="4">
        <v>18</v>
      </c>
      <c r="C8" s="4">
        <v>16</v>
      </c>
      <c r="D8" s="4">
        <v>5</v>
      </c>
      <c r="E8" s="4">
        <v>4</v>
      </c>
      <c r="F8" s="4">
        <v>7</v>
      </c>
      <c r="G8" s="4">
        <v>0</v>
      </c>
      <c r="H8" s="11">
        <f t="shared" ref="H8:H19" si="0">SUM(D8:E8)/C8*100</f>
        <v>56.25</v>
      </c>
      <c r="I8" s="12">
        <f t="shared" ref="I8:I10" si="1">SUM(D8:F8)/C8*100</f>
        <v>100</v>
      </c>
      <c r="J8" s="7"/>
      <c r="K8" s="7"/>
      <c r="L8" s="7"/>
      <c r="M8" s="7"/>
      <c r="N8" s="7"/>
      <c r="O8" s="7"/>
    </row>
    <row r="9" spans="1:15" ht="15.75" x14ac:dyDescent="0.25">
      <c r="A9" s="13" t="s">
        <v>53</v>
      </c>
      <c r="B9" s="4">
        <v>18</v>
      </c>
      <c r="C9" s="4">
        <v>18</v>
      </c>
      <c r="D9" s="4">
        <v>4</v>
      </c>
      <c r="E9" s="4">
        <v>4</v>
      </c>
      <c r="F9" s="4">
        <v>10</v>
      </c>
      <c r="G9" s="4">
        <v>0</v>
      </c>
      <c r="H9" s="11">
        <f t="shared" si="0"/>
        <v>44.444444444444443</v>
      </c>
      <c r="I9" s="12">
        <f t="shared" si="1"/>
        <v>100</v>
      </c>
      <c r="J9" s="7"/>
      <c r="K9" s="7"/>
      <c r="L9" s="7"/>
      <c r="M9" s="7"/>
      <c r="N9" s="7"/>
      <c r="O9" s="7"/>
    </row>
    <row r="10" spans="1:15" ht="15.75" x14ac:dyDescent="0.25">
      <c r="A10" s="13" t="s">
        <v>41</v>
      </c>
      <c r="B10" s="5">
        <v>19</v>
      </c>
      <c r="C10" s="4">
        <v>17</v>
      </c>
      <c r="D10" s="4">
        <v>3</v>
      </c>
      <c r="E10" s="4">
        <v>7</v>
      </c>
      <c r="F10" s="4">
        <v>7</v>
      </c>
      <c r="G10" s="4">
        <v>0</v>
      </c>
      <c r="H10" s="11">
        <f t="shared" si="0"/>
        <v>58.82352941176471</v>
      </c>
      <c r="I10" s="12">
        <f t="shared" si="1"/>
        <v>100</v>
      </c>
      <c r="J10" s="7"/>
      <c r="K10" s="7"/>
      <c r="L10" s="7"/>
      <c r="M10" s="7"/>
      <c r="N10" s="7"/>
      <c r="O10" s="7"/>
    </row>
    <row r="11" spans="1:15" ht="15.75" x14ac:dyDescent="0.25">
      <c r="A11" s="13" t="s">
        <v>42</v>
      </c>
      <c r="B11" s="4">
        <v>15</v>
      </c>
      <c r="C11" s="4">
        <v>15</v>
      </c>
      <c r="D11" s="4">
        <v>0</v>
      </c>
      <c r="E11" s="4">
        <v>2</v>
      </c>
      <c r="F11" s="4">
        <v>13</v>
      </c>
      <c r="G11" s="4">
        <v>0</v>
      </c>
      <c r="H11" s="11">
        <f t="shared" ref="H11" si="2">SUM(D11:E11)/C11*100</f>
        <v>13.333333333333334</v>
      </c>
      <c r="I11" s="12">
        <f t="shared" ref="I11" si="3">SUM(D11:F11)/C11*100</f>
        <v>100</v>
      </c>
      <c r="J11" s="7"/>
      <c r="K11" s="7"/>
      <c r="L11" s="7"/>
      <c r="M11" s="7"/>
      <c r="N11" s="7"/>
      <c r="O11" s="7"/>
    </row>
    <row r="12" spans="1:15" ht="15.75" x14ac:dyDescent="0.25">
      <c r="A12" s="13">
        <v>8</v>
      </c>
      <c r="B12" s="4">
        <v>22</v>
      </c>
      <c r="C12" s="4">
        <v>21</v>
      </c>
      <c r="D12" s="4">
        <v>5</v>
      </c>
      <c r="E12" s="4">
        <v>5</v>
      </c>
      <c r="F12" s="4">
        <v>11</v>
      </c>
      <c r="G12" s="4">
        <v>0</v>
      </c>
      <c r="H12" s="11">
        <f t="shared" si="0"/>
        <v>47.619047619047613</v>
      </c>
      <c r="I12" s="12">
        <f>SUM(D12:F12)/C12*100</f>
        <v>100</v>
      </c>
      <c r="J12" s="7"/>
      <c r="K12" s="7"/>
      <c r="L12" s="7"/>
      <c r="M12" s="7"/>
      <c r="N12" s="7"/>
      <c r="O12" s="7"/>
    </row>
    <row r="13" spans="1:15" ht="15.75" x14ac:dyDescent="0.25">
      <c r="A13" s="13" t="s">
        <v>54</v>
      </c>
      <c r="B13" s="4">
        <v>19</v>
      </c>
      <c r="C13" s="4">
        <v>17</v>
      </c>
      <c r="D13" s="4">
        <v>0</v>
      </c>
      <c r="E13" s="4">
        <v>9</v>
      </c>
      <c r="F13" s="4">
        <v>8</v>
      </c>
      <c r="G13" s="4">
        <v>0</v>
      </c>
      <c r="H13" s="11">
        <f t="shared" si="0"/>
        <v>52.941176470588239</v>
      </c>
      <c r="I13" s="12">
        <f>SUM(D13:F13)/C13*100</f>
        <v>100</v>
      </c>
      <c r="J13" s="7"/>
      <c r="K13" s="7"/>
      <c r="L13" s="7"/>
      <c r="M13" s="7"/>
      <c r="N13" s="7"/>
      <c r="O13" s="7"/>
    </row>
    <row r="14" spans="1:15" ht="15.75" x14ac:dyDescent="0.25">
      <c r="A14" s="13" t="s">
        <v>55</v>
      </c>
      <c r="B14" s="4">
        <v>16</v>
      </c>
      <c r="C14" s="4">
        <v>14</v>
      </c>
      <c r="D14" s="4">
        <v>1</v>
      </c>
      <c r="E14" s="4">
        <v>6</v>
      </c>
      <c r="F14" s="4">
        <v>7</v>
      </c>
      <c r="G14" s="4">
        <v>0</v>
      </c>
      <c r="H14" s="11">
        <f t="shared" si="0"/>
        <v>50</v>
      </c>
      <c r="I14" s="12">
        <f>SUM(D14:F14)/C14*100</f>
        <v>100</v>
      </c>
      <c r="J14" s="7"/>
      <c r="K14" s="7"/>
      <c r="L14" s="7"/>
      <c r="M14" s="7"/>
      <c r="N14" s="7"/>
      <c r="O14" s="7"/>
    </row>
    <row r="15" spans="1:15" ht="15.75" x14ac:dyDescent="0.25">
      <c r="A15" s="13">
        <v>10</v>
      </c>
      <c r="B15" s="4">
        <v>14</v>
      </c>
      <c r="C15" s="4">
        <v>10</v>
      </c>
      <c r="D15" s="4">
        <v>5</v>
      </c>
      <c r="E15" s="4">
        <v>2</v>
      </c>
      <c r="F15" s="4">
        <v>3</v>
      </c>
      <c r="G15" s="4">
        <v>0</v>
      </c>
      <c r="H15" s="11">
        <f t="shared" si="0"/>
        <v>70</v>
      </c>
      <c r="I15" s="12">
        <f>SUM(D15:F15)/C15*100</f>
        <v>100</v>
      </c>
      <c r="J15" s="7"/>
      <c r="K15" s="7"/>
      <c r="L15" s="7"/>
      <c r="M15" s="7"/>
      <c r="N15" s="7"/>
      <c r="O15" s="7"/>
    </row>
    <row r="16" spans="1:15" ht="15.75" x14ac:dyDescent="0.25">
      <c r="A16" s="13">
        <v>11</v>
      </c>
      <c r="B16" s="4">
        <v>13</v>
      </c>
      <c r="C16" s="4">
        <v>13</v>
      </c>
      <c r="D16" s="4">
        <v>7</v>
      </c>
      <c r="E16" s="4">
        <v>3</v>
      </c>
      <c r="F16" s="4">
        <v>3</v>
      </c>
      <c r="G16" s="4">
        <v>0</v>
      </c>
      <c r="H16" s="11">
        <f t="shared" ref="H16:H17" si="4">SUM(D16:E16)/C16*100</f>
        <v>76.923076923076934</v>
      </c>
      <c r="I16" s="12">
        <f t="shared" ref="I16:I17" si="5">SUM(D16:F16)/C16*100</f>
        <v>100</v>
      </c>
      <c r="J16" s="7"/>
      <c r="K16" s="7"/>
      <c r="L16" s="7"/>
      <c r="M16" s="7"/>
      <c r="N16" s="7"/>
      <c r="O16" s="7"/>
    </row>
    <row r="17" spans="1:15" ht="15.75" x14ac:dyDescent="0.25">
      <c r="A17" s="13"/>
      <c r="B17" s="4"/>
      <c r="C17" s="4"/>
      <c r="D17" s="4"/>
      <c r="E17" s="4"/>
      <c r="F17" s="4"/>
      <c r="G17" s="4"/>
      <c r="H17" s="11" t="e">
        <f t="shared" si="4"/>
        <v>#DIV/0!</v>
      </c>
      <c r="I17" s="12" t="e">
        <f t="shared" si="5"/>
        <v>#DIV/0!</v>
      </c>
      <c r="J17" s="7"/>
      <c r="K17" s="7"/>
      <c r="L17" s="7"/>
      <c r="M17" s="7"/>
      <c r="N17" s="7"/>
      <c r="O17" s="7"/>
    </row>
    <row r="18" spans="1:15" ht="15.75" x14ac:dyDescent="0.25">
      <c r="A18" s="13"/>
      <c r="B18" s="4"/>
      <c r="C18" s="4"/>
      <c r="D18" s="4"/>
      <c r="E18" s="4"/>
      <c r="F18" s="4"/>
      <c r="G18" s="4"/>
      <c r="H18" s="11" t="e">
        <f t="shared" si="0"/>
        <v>#DIV/0!</v>
      </c>
      <c r="I18" s="12" t="e">
        <f>SUM(D18:F18)/C18*100</f>
        <v>#DIV/0!</v>
      </c>
      <c r="J18" s="7"/>
      <c r="K18" s="7"/>
      <c r="L18" s="7"/>
      <c r="M18" s="7"/>
      <c r="N18" s="7"/>
      <c r="O18" s="7"/>
    </row>
    <row r="19" spans="1:15" ht="16.5" thickBot="1" x14ac:dyDescent="0.3">
      <c r="A19" s="14" t="s">
        <v>15</v>
      </c>
      <c r="B19" s="15">
        <f t="shared" ref="B19:G19" si="6">SUM(B8:B18)</f>
        <v>154</v>
      </c>
      <c r="C19" s="15">
        <f t="shared" si="6"/>
        <v>141</v>
      </c>
      <c r="D19" s="15">
        <f t="shared" si="6"/>
        <v>30</v>
      </c>
      <c r="E19" s="15">
        <f t="shared" si="6"/>
        <v>42</v>
      </c>
      <c r="F19" s="15">
        <f t="shared" si="6"/>
        <v>69</v>
      </c>
      <c r="G19" s="15">
        <f t="shared" si="6"/>
        <v>0</v>
      </c>
      <c r="H19" s="16">
        <f t="shared" si="0"/>
        <v>51.063829787234042</v>
      </c>
      <c r="I19" s="17">
        <f>SUM(D19:F19)/C19*100</f>
        <v>100</v>
      </c>
      <c r="J19" s="7"/>
      <c r="K19" s="7"/>
      <c r="L19" s="7"/>
      <c r="M19" s="7"/>
      <c r="N19" s="7"/>
      <c r="O19" s="7"/>
    </row>
    <row r="20" spans="1:1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ht="15.75" x14ac:dyDescent="0.25">
      <c r="A21" s="7"/>
      <c r="B21" s="7"/>
      <c r="C21" s="7"/>
      <c r="D21" s="7"/>
      <c r="E21" s="7"/>
      <c r="F21" s="48" t="s">
        <v>16</v>
      </c>
      <c r="G21" s="49"/>
      <c r="H21" s="7"/>
      <c r="I21" s="7"/>
      <c r="J21" s="7"/>
      <c r="K21" s="7"/>
      <c r="L21" s="7"/>
      <c r="M21" s="7"/>
      <c r="N21" s="7"/>
      <c r="O21" s="7"/>
    </row>
    <row r="22" spans="1:15" ht="15.75" thickBo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15.75" x14ac:dyDescent="0.25">
      <c r="A23" s="43" t="s">
        <v>0</v>
      </c>
      <c r="B23" s="43" t="s">
        <v>1</v>
      </c>
      <c r="C23" s="43" t="s">
        <v>2</v>
      </c>
      <c r="D23" s="45" t="s">
        <v>3</v>
      </c>
      <c r="E23" s="46"/>
      <c r="F23" s="46"/>
      <c r="G23" s="47"/>
      <c r="H23" s="39" t="s">
        <v>4</v>
      </c>
      <c r="I23" s="41" t="s">
        <v>5</v>
      </c>
      <c r="J23" s="7"/>
      <c r="K23" s="7"/>
      <c r="L23" s="7"/>
      <c r="M23" s="7"/>
      <c r="N23" s="7"/>
      <c r="O23" s="7"/>
    </row>
    <row r="24" spans="1:15" ht="15.75" x14ac:dyDescent="0.25">
      <c r="A24" s="44"/>
      <c r="B24" s="44"/>
      <c r="C24" s="44"/>
      <c r="D24" s="9">
        <v>5</v>
      </c>
      <c r="E24" s="9">
        <v>4</v>
      </c>
      <c r="F24" s="9">
        <v>3</v>
      </c>
      <c r="G24" s="9">
        <v>2</v>
      </c>
      <c r="H24" s="40"/>
      <c r="I24" s="42"/>
      <c r="J24" s="7"/>
      <c r="K24" s="7"/>
      <c r="L24" s="7"/>
      <c r="M24" s="7"/>
      <c r="N24" s="7"/>
      <c r="O24" s="7"/>
    </row>
    <row r="25" spans="1:15" ht="15.75" x14ac:dyDescent="0.25">
      <c r="A25" s="13" t="s">
        <v>48</v>
      </c>
      <c r="B25" s="4">
        <v>18</v>
      </c>
      <c r="C25" s="4">
        <v>18</v>
      </c>
      <c r="D25" s="4">
        <v>7</v>
      </c>
      <c r="E25" s="4">
        <v>4</v>
      </c>
      <c r="F25" s="4">
        <v>7</v>
      </c>
      <c r="G25" s="4">
        <v>0</v>
      </c>
      <c r="H25" s="11">
        <f t="shared" ref="H25:H35" si="7">SUM(D25:E25)/C25*100</f>
        <v>61.111111111111114</v>
      </c>
      <c r="I25" s="12">
        <f t="shared" ref="I25:I35" si="8">SUM(D25:F25)/C25*100</f>
        <v>100</v>
      </c>
      <c r="J25" s="7"/>
      <c r="K25" s="7"/>
      <c r="L25" s="7"/>
      <c r="M25" s="7"/>
      <c r="N25" s="7"/>
      <c r="O25" s="7"/>
    </row>
    <row r="26" spans="1:15" ht="15.75" x14ac:dyDescent="0.25">
      <c r="A26" s="13" t="s">
        <v>53</v>
      </c>
      <c r="B26" s="4">
        <v>18</v>
      </c>
      <c r="C26" s="4">
        <v>18</v>
      </c>
      <c r="D26" s="4">
        <v>4</v>
      </c>
      <c r="E26" s="4">
        <v>5</v>
      </c>
      <c r="F26" s="4">
        <v>9</v>
      </c>
      <c r="G26" s="4">
        <v>0</v>
      </c>
      <c r="H26" s="11">
        <f t="shared" si="7"/>
        <v>50</v>
      </c>
      <c r="I26" s="12">
        <f t="shared" si="8"/>
        <v>100</v>
      </c>
      <c r="J26" s="7"/>
      <c r="K26" s="7"/>
      <c r="L26" s="7"/>
      <c r="M26" s="7"/>
      <c r="N26" s="7"/>
      <c r="O26" s="7"/>
    </row>
    <row r="27" spans="1:15" ht="15.75" x14ac:dyDescent="0.25">
      <c r="A27" s="13" t="s">
        <v>41</v>
      </c>
      <c r="B27" s="5">
        <v>19</v>
      </c>
      <c r="C27" s="4">
        <v>17</v>
      </c>
      <c r="D27" s="4">
        <v>6</v>
      </c>
      <c r="E27" s="4">
        <v>4</v>
      </c>
      <c r="F27" s="4">
        <v>7</v>
      </c>
      <c r="G27" s="4">
        <v>0</v>
      </c>
      <c r="H27" s="11">
        <f t="shared" si="7"/>
        <v>58.82352941176471</v>
      </c>
      <c r="I27" s="12">
        <f t="shared" si="8"/>
        <v>100</v>
      </c>
      <c r="J27" s="7"/>
      <c r="K27" s="7"/>
      <c r="L27" s="7"/>
      <c r="M27" s="7"/>
      <c r="N27" s="7"/>
      <c r="O27" s="7"/>
    </row>
    <row r="28" spans="1:15" ht="15.75" x14ac:dyDescent="0.25">
      <c r="A28" s="13" t="s">
        <v>42</v>
      </c>
      <c r="B28" s="4">
        <v>15</v>
      </c>
      <c r="C28" s="4">
        <v>15</v>
      </c>
      <c r="D28" s="4">
        <v>0</v>
      </c>
      <c r="E28" s="4">
        <v>5</v>
      </c>
      <c r="F28" s="4">
        <v>10</v>
      </c>
      <c r="G28" s="4">
        <v>0</v>
      </c>
      <c r="H28" s="11">
        <f t="shared" si="7"/>
        <v>33.333333333333329</v>
      </c>
      <c r="I28" s="12">
        <f t="shared" si="8"/>
        <v>100</v>
      </c>
      <c r="J28" s="7"/>
      <c r="K28" s="7"/>
      <c r="L28" s="7"/>
      <c r="M28" s="7"/>
      <c r="N28" s="7"/>
      <c r="O28" s="7"/>
    </row>
    <row r="29" spans="1:15" ht="15.75" x14ac:dyDescent="0.25">
      <c r="A29" s="13">
        <v>8</v>
      </c>
      <c r="B29" s="4">
        <v>22</v>
      </c>
      <c r="C29" s="4">
        <v>19</v>
      </c>
      <c r="D29" s="4">
        <v>4</v>
      </c>
      <c r="E29" s="4">
        <v>5</v>
      </c>
      <c r="F29" s="4">
        <v>10</v>
      </c>
      <c r="G29" s="4">
        <v>0</v>
      </c>
      <c r="H29" s="11">
        <f t="shared" si="7"/>
        <v>47.368421052631575</v>
      </c>
      <c r="I29" s="12">
        <f t="shared" si="8"/>
        <v>100</v>
      </c>
      <c r="J29" s="7"/>
      <c r="K29" s="7"/>
      <c r="L29" s="7"/>
      <c r="M29" s="7"/>
      <c r="N29" s="7"/>
      <c r="O29" s="7"/>
    </row>
    <row r="30" spans="1:15" ht="15.75" x14ac:dyDescent="0.25">
      <c r="A30" s="13" t="s">
        <v>54</v>
      </c>
      <c r="B30" s="4">
        <v>19</v>
      </c>
      <c r="C30" s="4">
        <v>15</v>
      </c>
      <c r="D30" s="4">
        <v>3</v>
      </c>
      <c r="E30" s="4">
        <v>5</v>
      </c>
      <c r="F30" s="4">
        <v>7</v>
      </c>
      <c r="G30" s="4">
        <v>0</v>
      </c>
      <c r="H30" s="11">
        <f t="shared" si="7"/>
        <v>53.333333333333336</v>
      </c>
      <c r="I30" s="12">
        <f t="shared" si="8"/>
        <v>100</v>
      </c>
      <c r="J30" s="7"/>
      <c r="K30" s="7"/>
      <c r="L30" s="7"/>
      <c r="M30" s="7"/>
      <c r="N30" s="7"/>
      <c r="O30" s="7"/>
    </row>
    <row r="31" spans="1:15" ht="15.75" x14ac:dyDescent="0.25">
      <c r="A31" s="13" t="s">
        <v>55</v>
      </c>
      <c r="B31" s="4">
        <v>16</v>
      </c>
      <c r="C31" s="4">
        <v>16</v>
      </c>
      <c r="D31" s="4">
        <v>0</v>
      </c>
      <c r="E31" s="4">
        <v>9</v>
      </c>
      <c r="F31" s="4">
        <v>4</v>
      </c>
      <c r="G31" s="4">
        <v>3</v>
      </c>
      <c r="H31" s="11">
        <f t="shared" si="7"/>
        <v>56.25</v>
      </c>
      <c r="I31" s="12">
        <f t="shared" si="8"/>
        <v>81.25</v>
      </c>
      <c r="J31" s="7"/>
      <c r="K31" s="7"/>
      <c r="L31" s="7"/>
      <c r="M31" s="7"/>
      <c r="N31" s="7"/>
      <c r="O31" s="7"/>
    </row>
    <row r="32" spans="1:15" ht="15.75" x14ac:dyDescent="0.25">
      <c r="A32" s="13">
        <v>10</v>
      </c>
      <c r="B32" s="4">
        <v>14</v>
      </c>
      <c r="C32" s="4">
        <v>12</v>
      </c>
      <c r="D32" s="4">
        <v>4</v>
      </c>
      <c r="E32" s="4">
        <v>5</v>
      </c>
      <c r="F32" s="4">
        <v>3</v>
      </c>
      <c r="G32" s="4">
        <v>0</v>
      </c>
      <c r="H32" s="11">
        <f t="shared" si="7"/>
        <v>75</v>
      </c>
      <c r="I32" s="12">
        <f t="shared" si="8"/>
        <v>100</v>
      </c>
      <c r="J32" s="7"/>
      <c r="K32" s="7"/>
      <c r="L32" s="7"/>
      <c r="M32" s="7"/>
      <c r="N32" s="7"/>
      <c r="O32" s="7"/>
    </row>
    <row r="33" spans="1:15" ht="15.75" x14ac:dyDescent="0.25">
      <c r="A33" s="13">
        <v>11</v>
      </c>
      <c r="B33" s="4">
        <v>13</v>
      </c>
      <c r="C33" s="4">
        <v>10</v>
      </c>
      <c r="D33" s="4">
        <v>5</v>
      </c>
      <c r="E33" s="4">
        <v>1</v>
      </c>
      <c r="F33" s="4">
        <v>4</v>
      </c>
      <c r="G33" s="4">
        <v>0</v>
      </c>
      <c r="H33" s="11">
        <f t="shared" si="7"/>
        <v>60</v>
      </c>
      <c r="I33" s="12">
        <f t="shared" si="8"/>
        <v>100</v>
      </c>
      <c r="J33" s="7"/>
      <c r="K33" s="7"/>
      <c r="L33" s="7"/>
      <c r="M33" s="7"/>
      <c r="N33" s="7"/>
      <c r="O33" s="7"/>
    </row>
    <row r="34" spans="1:15" ht="15.75" x14ac:dyDescent="0.25">
      <c r="A34" s="13"/>
      <c r="B34" s="4"/>
      <c r="C34" s="4"/>
      <c r="D34" s="4"/>
      <c r="E34" s="4"/>
      <c r="F34" s="4"/>
      <c r="G34" s="4"/>
      <c r="H34" s="11" t="e">
        <f t="shared" si="7"/>
        <v>#DIV/0!</v>
      </c>
      <c r="I34" s="12" t="e">
        <f t="shared" si="8"/>
        <v>#DIV/0!</v>
      </c>
      <c r="J34" s="7"/>
      <c r="K34" s="7"/>
      <c r="L34" s="7"/>
      <c r="M34" s="7"/>
      <c r="N34" s="7"/>
      <c r="O34" s="7"/>
    </row>
    <row r="35" spans="1:15" ht="16.5" thickBot="1" x14ac:dyDescent="0.3">
      <c r="A35" s="14" t="s">
        <v>15</v>
      </c>
      <c r="B35" s="15">
        <f t="shared" ref="B35:G35" si="9">SUM(B25:B34)</f>
        <v>154</v>
      </c>
      <c r="C35" s="15">
        <f t="shared" si="9"/>
        <v>140</v>
      </c>
      <c r="D35" s="15">
        <f t="shared" si="9"/>
        <v>33</v>
      </c>
      <c r="E35" s="15">
        <f t="shared" si="9"/>
        <v>43</v>
      </c>
      <c r="F35" s="15">
        <f t="shared" si="9"/>
        <v>61</v>
      </c>
      <c r="G35" s="15">
        <f t="shared" si="9"/>
        <v>3</v>
      </c>
      <c r="H35" s="16">
        <f t="shared" si="7"/>
        <v>54.285714285714285</v>
      </c>
      <c r="I35" s="17">
        <f t="shared" si="8"/>
        <v>97.857142857142847</v>
      </c>
      <c r="J35" s="7"/>
      <c r="K35" s="7"/>
      <c r="L35" s="7"/>
      <c r="M35" s="7"/>
      <c r="N35" s="7"/>
      <c r="O35" s="7"/>
    </row>
    <row r="36" spans="1:1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ht="15.75" x14ac:dyDescent="0.25">
      <c r="A37" s="7"/>
      <c r="B37" s="7"/>
      <c r="C37" s="7"/>
      <c r="D37" s="7"/>
      <c r="E37" s="7"/>
      <c r="F37" s="48" t="s">
        <v>17</v>
      </c>
      <c r="G37" s="49"/>
      <c r="H37" s="7"/>
      <c r="I37" s="7"/>
      <c r="J37" s="7"/>
      <c r="K37" s="7"/>
      <c r="L37" s="7"/>
      <c r="M37" s="7"/>
      <c r="N37" s="7"/>
      <c r="O37" s="7"/>
    </row>
    <row r="38" spans="1:15" ht="15.75" thickBo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ht="15.75" x14ac:dyDescent="0.25">
      <c r="A39" s="43" t="s">
        <v>0</v>
      </c>
      <c r="B39" s="43" t="s">
        <v>1</v>
      </c>
      <c r="C39" s="43" t="s">
        <v>2</v>
      </c>
      <c r="D39" s="45" t="s">
        <v>3</v>
      </c>
      <c r="E39" s="46"/>
      <c r="F39" s="46"/>
      <c r="G39" s="47"/>
      <c r="H39" s="39" t="s">
        <v>4</v>
      </c>
      <c r="I39" s="41" t="s">
        <v>5</v>
      </c>
      <c r="J39" s="7"/>
      <c r="K39" s="7"/>
      <c r="L39" s="7"/>
      <c r="M39" s="7"/>
      <c r="N39" s="7"/>
      <c r="O39" s="7"/>
    </row>
    <row r="40" spans="1:15" ht="15.75" x14ac:dyDescent="0.25">
      <c r="A40" s="44"/>
      <c r="B40" s="44"/>
      <c r="C40" s="44"/>
      <c r="D40" s="9">
        <v>5</v>
      </c>
      <c r="E40" s="9">
        <v>4</v>
      </c>
      <c r="F40" s="9">
        <v>3</v>
      </c>
      <c r="G40" s="9">
        <v>2</v>
      </c>
      <c r="H40" s="40"/>
      <c r="I40" s="42"/>
      <c r="J40" s="7"/>
      <c r="K40" s="7"/>
      <c r="L40" s="7"/>
      <c r="M40" s="7"/>
      <c r="N40" s="7"/>
      <c r="O40" s="7"/>
    </row>
    <row r="41" spans="1:15" ht="15.75" x14ac:dyDescent="0.25">
      <c r="A41" s="13">
        <v>6</v>
      </c>
      <c r="B41" s="4"/>
      <c r="C41" s="4"/>
      <c r="D41" s="4"/>
      <c r="E41" s="4"/>
      <c r="F41" s="4"/>
      <c r="G41" s="4"/>
      <c r="H41" s="11" t="e">
        <f t="shared" ref="H41:H49" si="10">SUM(D41:E41)/C41*100</f>
        <v>#DIV/0!</v>
      </c>
      <c r="I41" s="12" t="e">
        <f t="shared" ref="I41:I49" si="11">SUM(D41:F41)/C41*100</f>
        <v>#DIV/0!</v>
      </c>
      <c r="J41" s="7"/>
      <c r="K41" s="7"/>
      <c r="L41" s="7"/>
      <c r="M41" s="7"/>
      <c r="N41" s="7"/>
      <c r="O41" s="7"/>
    </row>
    <row r="42" spans="1:15" ht="15.75" x14ac:dyDescent="0.25">
      <c r="A42" s="13" t="s">
        <v>41</v>
      </c>
      <c r="B42" s="4"/>
      <c r="C42" s="4"/>
      <c r="D42" s="4"/>
      <c r="E42" s="4"/>
      <c r="F42" s="4"/>
      <c r="G42" s="4"/>
      <c r="H42" s="11" t="e">
        <f t="shared" si="10"/>
        <v>#DIV/0!</v>
      </c>
      <c r="I42" s="12" t="e">
        <f t="shared" si="11"/>
        <v>#DIV/0!</v>
      </c>
      <c r="J42" s="7"/>
      <c r="K42" s="7"/>
      <c r="L42" s="7"/>
      <c r="M42" s="7"/>
      <c r="N42" s="7"/>
      <c r="O42" s="7"/>
    </row>
    <row r="43" spans="1:15" ht="15.75" x14ac:dyDescent="0.25">
      <c r="A43" s="13" t="s">
        <v>42</v>
      </c>
      <c r="B43" s="5"/>
      <c r="C43" s="4"/>
      <c r="D43" s="4"/>
      <c r="E43" s="4"/>
      <c r="F43" s="4"/>
      <c r="G43" s="4"/>
      <c r="H43" s="11" t="e">
        <f t="shared" si="10"/>
        <v>#DIV/0!</v>
      </c>
      <c r="I43" s="12" t="e">
        <f t="shared" si="11"/>
        <v>#DIV/0!</v>
      </c>
      <c r="J43" s="7"/>
      <c r="K43" s="7"/>
      <c r="L43" s="7"/>
      <c r="M43" s="7"/>
      <c r="N43" s="7"/>
      <c r="O43" s="7"/>
    </row>
    <row r="44" spans="1:15" ht="15.75" x14ac:dyDescent="0.25">
      <c r="A44" s="13">
        <v>8</v>
      </c>
      <c r="B44" s="4"/>
      <c r="C44" s="4"/>
      <c r="D44" s="4"/>
      <c r="E44" s="4"/>
      <c r="F44" s="4"/>
      <c r="G44" s="4"/>
      <c r="H44" s="11" t="e">
        <f t="shared" si="10"/>
        <v>#DIV/0!</v>
      </c>
      <c r="I44" s="12" t="e">
        <f t="shared" si="11"/>
        <v>#DIV/0!</v>
      </c>
      <c r="J44" s="7"/>
      <c r="K44" s="7"/>
      <c r="L44" s="7"/>
      <c r="M44" s="7"/>
      <c r="N44" s="7"/>
      <c r="O44" s="7"/>
    </row>
    <row r="45" spans="1:15" ht="15.75" x14ac:dyDescent="0.25">
      <c r="A45" s="13">
        <v>9</v>
      </c>
      <c r="B45" s="4"/>
      <c r="C45" s="4"/>
      <c r="D45" s="4"/>
      <c r="E45" s="4"/>
      <c r="F45" s="4"/>
      <c r="G45" s="4"/>
      <c r="H45" s="11" t="e">
        <f t="shared" si="10"/>
        <v>#DIV/0!</v>
      </c>
      <c r="I45" s="12" t="e">
        <f t="shared" si="11"/>
        <v>#DIV/0!</v>
      </c>
      <c r="J45" s="7"/>
      <c r="K45" s="7"/>
      <c r="L45" s="7"/>
      <c r="M45" s="7"/>
      <c r="N45" s="7"/>
      <c r="O45" s="7"/>
    </row>
    <row r="46" spans="1:15" ht="15.75" x14ac:dyDescent="0.25">
      <c r="A46" s="13">
        <v>10</v>
      </c>
      <c r="B46" s="4"/>
      <c r="C46" s="4"/>
      <c r="D46" s="4"/>
      <c r="E46" s="4"/>
      <c r="F46" s="4"/>
      <c r="G46" s="4"/>
      <c r="H46" s="11" t="e">
        <f t="shared" si="10"/>
        <v>#DIV/0!</v>
      </c>
      <c r="I46" s="12" t="e">
        <f t="shared" si="11"/>
        <v>#DIV/0!</v>
      </c>
      <c r="J46" s="7"/>
      <c r="K46" s="7"/>
      <c r="L46" s="7"/>
      <c r="M46" s="7"/>
      <c r="N46" s="7"/>
      <c r="O46" s="7"/>
    </row>
    <row r="47" spans="1:15" ht="15.75" x14ac:dyDescent="0.25">
      <c r="A47" s="13">
        <v>11</v>
      </c>
      <c r="B47" s="4"/>
      <c r="C47" s="4"/>
      <c r="D47" s="4"/>
      <c r="E47" s="4"/>
      <c r="F47" s="4"/>
      <c r="G47" s="4"/>
      <c r="H47" s="11" t="e">
        <f t="shared" si="10"/>
        <v>#DIV/0!</v>
      </c>
      <c r="I47" s="12" t="e">
        <f t="shared" si="11"/>
        <v>#DIV/0!</v>
      </c>
      <c r="J47" s="7"/>
      <c r="K47" s="7"/>
      <c r="L47" s="7"/>
      <c r="M47" s="7"/>
      <c r="N47" s="7"/>
      <c r="O47" s="7"/>
    </row>
    <row r="48" spans="1:15" ht="15.75" x14ac:dyDescent="0.25">
      <c r="A48" s="13"/>
      <c r="B48" s="4"/>
      <c r="C48" s="4"/>
      <c r="D48" s="4"/>
      <c r="E48" s="4"/>
      <c r="F48" s="4"/>
      <c r="G48" s="4"/>
      <c r="H48" s="11" t="e">
        <f t="shared" si="10"/>
        <v>#DIV/0!</v>
      </c>
      <c r="I48" s="12" t="e">
        <f t="shared" si="11"/>
        <v>#DIV/0!</v>
      </c>
      <c r="J48" s="7"/>
      <c r="K48" s="7"/>
      <c r="L48" s="7"/>
      <c r="M48" s="7"/>
      <c r="N48" s="7"/>
      <c r="O48" s="7"/>
    </row>
    <row r="49" spans="1:15" ht="16.5" thickBot="1" x14ac:dyDescent="0.3">
      <c r="A49" s="14" t="s">
        <v>15</v>
      </c>
      <c r="B49" s="15">
        <f t="shared" ref="B49:G49" si="12">SUM(B41:B48)</f>
        <v>0</v>
      </c>
      <c r="C49" s="15">
        <f t="shared" si="12"/>
        <v>0</v>
      </c>
      <c r="D49" s="15">
        <f t="shared" si="12"/>
        <v>0</v>
      </c>
      <c r="E49" s="15">
        <f t="shared" si="12"/>
        <v>0</v>
      </c>
      <c r="F49" s="15">
        <f t="shared" si="12"/>
        <v>0</v>
      </c>
      <c r="G49" s="15">
        <f t="shared" si="12"/>
        <v>0</v>
      </c>
      <c r="H49" s="16" t="e">
        <f t="shared" si="10"/>
        <v>#DIV/0!</v>
      </c>
      <c r="I49" s="17" t="e">
        <f t="shared" si="11"/>
        <v>#DIV/0!</v>
      </c>
      <c r="J49" s="7"/>
      <c r="K49" s="7"/>
      <c r="L49" s="7"/>
      <c r="M49" s="7"/>
      <c r="N49" s="7"/>
      <c r="O49" s="7"/>
    </row>
    <row r="50" spans="1:15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ht="15.75" x14ac:dyDescent="0.25">
      <c r="A51" s="7"/>
      <c r="B51" s="7"/>
      <c r="C51" s="7"/>
      <c r="D51" s="7"/>
      <c r="E51" s="7"/>
      <c r="F51" s="48" t="s">
        <v>18</v>
      </c>
      <c r="G51" s="49"/>
      <c r="H51" s="7"/>
      <c r="I51" s="7"/>
      <c r="J51" s="7"/>
      <c r="K51" s="7"/>
      <c r="L51" s="7"/>
      <c r="M51" s="7"/>
      <c r="N51" s="7"/>
      <c r="O51" s="7"/>
    </row>
    <row r="52" spans="1:15" ht="15.75" thickBo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ht="15.75" x14ac:dyDescent="0.25">
      <c r="A53" s="43" t="s">
        <v>0</v>
      </c>
      <c r="B53" s="43" t="s">
        <v>1</v>
      </c>
      <c r="C53" s="43" t="s">
        <v>2</v>
      </c>
      <c r="D53" s="45" t="s">
        <v>3</v>
      </c>
      <c r="E53" s="46"/>
      <c r="F53" s="46"/>
      <c r="G53" s="47"/>
      <c r="H53" s="39" t="s">
        <v>4</v>
      </c>
      <c r="I53" s="41" t="s">
        <v>5</v>
      </c>
      <c r="J53" s="7"/>
      <c r="K53" s="7"/>
      <c r="L53" s="7"/>
      <c r="M53" s="7"/>
      <c r="N53" s="7"/>
      <c r="O53" s="7"/>
    </row>
    <row r="54" spans="1:15" ht="15.75" x14ac:dyDescent="0.25">
      <c r="A54" s="44"/>
      <c r="B54" s="44"/>
      <c r="C54" s="44"/>
      <c r="D54" s="9">
        <v>5</v>
      </c>
      <c r="E54" s="9">
        <v>4</v>
      </c>
      <c r="F54" s="9">
        <v>3</v>
      </c>
      <c r="G54" s="9">
        <v>2</v>
      </c>
      <c r="H54" s="40"/>
      <c r="I54" s="42"/>
      <c r="J54" s="7"/>
      <c r="K54" s="7"/>
      <c r="L54" s="7"/>
      <c r="M54" s="7"/>
      <c r="N54" s="7"/>
      <c r="O54" s="7"/>
    </row>
    <row r="55" spans="1:15" ht="15.75" x14ac:dyDescent="0.25">
      <c r="A55" s="13">
        <v>6</v>
      </c>
      <c r="B55" s="4"/>
      <c r="C55" s="4"/>
      <c r="D55" s="4"/>
      <c r="E55" s="4"/>
      <c r="F55" s="4"/>
      <c r="G55" s="4"/>
      <c r="H55" s="11" t="e">
        <f t="shared" ref="H55:H65" si="13">SUM(D55:E55)/C55*100</f>
        <v>#DIV/0!</v>
      </c>
      <c r="I55" s="12" t="e">
        <f t="shared" ref="I55:I65" si="14">SUM(D55:F55)/C55*100</f>
        <v>#DIV/0!</v>
      </c>
      <c r="J55" s="7"/>
      <c r="K55" s="7"/>
      <c r="L55" s="7"/>
      <c r="M55" s="7"/>
      <c r="N55" s="7"/>
      <c r="O55" s="7"/>
    </row>
    <row r="56" spans="1:15" ht="15.75" x14ac:dyDescent="0.25">
      <c r="A56" s="13" t="s">
        <v>41</v>
      </c>
      <c r="B56" s="4"/>
      <c r="C56" s="4"/>
      <c r="D56" s="4"/>
      <c r="E56" s="4"/>
      <c r="F56" s="4"/>
      <c r="G56" s="4"/>
      <c r="H56" s="11" t="e">
        <f t="shared" si="13"/>
        <v>#DIV/0!</v>
      </c>
      <c r="I56" s="12" t="e">
        <f t="shared" si="14"/>
        <v>#DIV/0!</v>
      </c>
      <c r="J56" s="7"/>
      <c r="K56" s="7"/>
      <c r="L56" s="7"/>
      <c r="M56" s="7"/>
      <c r="N56" s="7"/>
      <c r="O56" s="7"/>
    </row>
    <row r="57" spans="1:15" ht="15.75" x14ac:dyDescent="0.25">
      <c r="A57" s="13" t="s">
        <v>42</v>
      </c>
      <c r="B57" s="5"/>
      <c r="C57" s="4"/>
      <c r="D57" s="4"/>
      <c r="E57" s="4"/>
      <c r="F57" s="4"/>
      <c r="G57" s="4"/>
      <c r="H57" s="11" t="e">
        <f t="shared" si="13"/>
        <v>#DIV/0!</v>
      </c>
      <c r="I57" s="12" t="e">
        <f t="shared" si="14"/>
        <v>#DIV/0!</v>
      </c>
      <c r="J57" s="7"/>
      <c r="K57" s="7"/>
      <c r="L57" s="7"/>
      <c r="M57" s="7"/>
      <c r="N57" s="7"/>
      <c r="O57" s="7"/>
    </row>
    <row r="58" spans="1:15" ht="15.75" x14ac:dyDescent="0.25">
      <c r="A58" s="13">
        <v>8</v>
      </c>
      <c r="B58" s="4"/>
      <c r="C58" s="4"/>
      <c r="D58" s="4"/>
      <c r="E58" s="4"/>
      <c r="F58" s="4"/>
      <c r="G58" s="4"/>
      <c r="H58" s="11" t="e">
        <f t="shared" si="13"/>
        <v>#DIV/0!</v>
      </c>
      <c r="I58" s="12" t="e">
        <f t="shared" si="14"/>
        <v>#DIV/0!</v>
      </c>
      <c r="J58" s="7"/>
      <c r="K58" s="7"/>
      <c r="L58" s="7"/>
      <c r="M58" s="7"/>
      <c r="N58" s="7"/>
      <c r="O58" s="7"/>
    </row>
    <row r="59" spans="1:15" ht="15.75" x14ac:dyDescent="0.25">
      <c r="A59" s="13">
        <v>9</v>
      </c>
      <c r="B59" s="4"/>
      <c r="C59" s="4"/>
      <c r="D59" s="4"/>
      <c r="E59" s="4"/>
      <c r="F59" s="4"/>
      <c r="G59" s="4"/>
      <c r="H59" s="11" t="e">
        <f t="shared" si="13"/>
        <v>#DIV/0!</v>
      </c>
      <c r="I59" s="12" t="e">
        <f t="shared" si="14"/>
        <v>#DIV/0!</v>
      </c>
      <c r="J59" s="7"/>
      <c r="K59" s="7"/>
      <c r="L59" s="7"/>
      <c r="M59" s="7"/>
      <c r="N59" s="7"/>
      <c r="O59" s="7"/>
    </row>
    <row r="60" spans="1:15" ht="15.75" x14ac:dyDescent="0.25">
      <c r="A60" s="13">
        <v>10</v>
      </c>
      <c r="B60" s="4"/>
      <c r="C60" s="4"/>
      <c r="D60" s="4"/>
      <c r="E60" s="4"/>
      <c r="F60" s="4"/>
      <c r="G60" s="4"/>
      <c r="H60" s="11" t="e">
        <f t="shared" si="13"/>
        <v>#DIV/0!</v>
      </c>
      <c r="I60" s="12" t="e">
        <f t="shared" si="14"/>
        <v>#DIV/0!</v>
      </c>
      <c r="J60" s="7"/>
      <c r="K60" s="7"/>
      <c r="L60" s="7"/>
      <c r="M60" s="7"/>
      <c r="N60" s="7"/>
      <c r="O60" s="7"/>
    </row>
    <row r="61" spans="1:15" ht="15.75" x14ac:dyDescent="0.25">
      <c r="A61" s="13">
        <v>11</v>
      </c>
      <c r="B61" s="4"/>
      <c r="C61" s="4"/>
      <c r="D61" s="4"/>
      <c r="E61" s="4"/>
      <c r="F61" s="4"/>
      <c r="G61" s="4"/>
      <c r="H61" s="11" t="e">
        <f t="shared" si="13"/>
        <v>#DIV/0!</v>
      </c>
      <c r="I61" s="12" t="e">
        <f t="shared" si="14"/>
        <v>#DIV/0!</v>
      </c>
      <c r="J61" s="7"/>
      <c r="K61" s="7"/>
      <c r="L61" s="7"/>
      <c r="M61" s="7"/>
      <c r="N61" s="7"/>
      <c r="O61" s="7"/>
    </row>
    <row r="62" spans="1:15" ht="15.75" x14ac:dyDescent="0.25">
      <c r="A62" s="13"/>
      <c r="B62" s="4"/>
      <c r="C62" s="4"/>
      <c r="D62" s="4"/>
      <c r="E62" s="4"/>
      <c r="F62" s="4"/>
      <c r="G62" s="4"/>
      <c r="H62" s="11" t="e">
        <f t="shared" si="13"/>
        <v>#DIV/0!</v>
      </c>
      <c r="I62" s="12" t="e">
        <f t="shared" si="14"/>
        <v>#DIV/0!</v>
      </c>
      <c r="J62" s="7"/>
      <c r="K62" s="7"/>
      <c r="L62" s="7"/>
      <c r="M62" s="7"/>
      <c r="N62" s="7"/>
      <c r="O62" s="7"/>
    </row>
    <row r="63" spans="1:15" ht="15.75" x14ac:dyDescent="0.25">
      <c r="A63" s="13"/>
      <c r="B63" s="4"/>
      <c r="C63" s="4"/>
      <c r="D63" s="4"/>
      <c r="E63" s="4"/>
      <c r="F63" s="4"/>
      <c r="G63" s="4"/>
      <c r="H63" s="11" t="e">
        <f t="shared" si="13"/>
        <v>#DIV/0!</v>
      </c>
      <c r="I63" s="12" t="e">
        <f t="shared" si="14"/>
        <v>#DIV/0!</v>
      </c>
      <c r="J63" s="7"/>
      <c r="K63" s="7"/>
      <c r="L63" s="7"/>
      <c r="M63" s="7"/>
      <c r="N63" s="7"/>
      <c r="O63" s="7"/>
    </row>
    <row r="64" spans="1:15" ht="15.75" x14ac:dyDescent="0.25">
      <c r="A64" s="18"/>
      <c r="B64" s="4"/>
      <c r="C64" s="4"/>
      <c r="D64" s="4"/>
      <c r="E64" s="4"/>
      <c r="F64" s="4"/>
      <c r="G64" s="4"/>
      <c r="H64" s="11" t="e">
        <f t="shared" si="13"/>
        <v>#DIV/0!</v>
      </c>
      <c r="I64" s="12" t="e">
        <f t="shared" si="14"/>
        <v>#DIV/0!</v>
      </c>
      <c r="J64" s="7"/>
      <c r="K64" s="7"/>
      <c r="L64" s="7"/>
      <c r="M64" s="7"/>
      <c r="N64" s="7"/>
      <c r="O64" s="7"/>
    </row>
    <row r="65" spans="1:15" ht="16.5" thickBot="1" x14ac:dyDescent="0.3">
      <c r="A65" s="14" t="s">
        <v>15</v>
      </c>
      <c r="B65" s="15">
        <f t="shared" ref="B65:G65" si="15">SUM(B55:B64)</f>
        <v>0</v>
      </c>
      <c r="C65" s="15">
        <f t="shared" si="15"/>
        <v>0</v>
      </c>
      <c r="D65" s="15">
        <f t="shared" si="15"/>
        <v>0</v>
      </c>
      <c r="E65" s="15">
        <f t="shared" si="15"/>
        <v>0</v>
      </c>
      <c r="F65" s="15">
        <f t="shared" si="15"/>
        <v>0</v>
      </c>
      <c r="G65" s="15">
        <f t="shared" si="15"/>
        <v>0</v>
      </c>
      <c r="H65" s="16" t="e">
        <f t="shared" si="13"/>
        <v>#DIV/0!</v>
      </c>
      <c r="I65" s="17" t="e">
        <f t="shared" si="14"/>
        <v>#DIV/0!</v>
      </c>
      <c r="J65" s="7"/>
      <c r="K65" s="7"/>
      <c r="L65" s="7"/>
      <c r="M65" s="7"/>
      <c r="N65" s="7"/>
      <c r="O65" s="7"/>
    </row>
    <row r="66" spans="1:15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ht="29.25" customHeight="1" x14ac:dyDescent="0.25">
      <c r="A67" s="7"/>
      <c r="B67" s="7"/>
      <c r="C67" s="7"/>
      <c r="D67" s="7"/>
      <c r="E67" s="7"/>
      <c r="F67" s="7"/>
      <c r="G67" s="53" t="s">
        <v>26</v>
      </c>
      <c r="H67" s="53"/>
      <c r="I67" s="7"/>
      <c r="J67" s="7"/>
      <c r="K67" s="7"/>
      <c r="L67" s="54" t="s">
        <v>27</v>
      </c>
      <c r="M67" s="54"/>
      <c r="N67" s="7"/>
      <c r="O67" s="7"/>
    </row>
    <row r="68" spans="1:15" ht="9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 ht="36" customHeight="1" x14ac:dyDescent="0.25">
      <c r="A69" s="7"/>
      <c r="B69" s="50" t="s">
        <v>24</v>
      </c>
      <c r="C69" s="51"/>
      <c r="D69" s="52"/>
      <c r="E69" s="19"/>
      <c r="F69" s="20"/>
      <c r="G69" s="7"/>
      <c r="H69" s="7"/>
      <c r="I69" s="7"/>
      <c r="J69" s="7"/>
      <c r="K69" s="7"/>
      <c r="L69" s="7"/>
      <c r="M69" s="7"/>
      <c r="N69" s="7"/>
      <c r="O69" s="7"/>
    </row>
    <row r="70" spans="1:15" ht="38.25" x14ac:dyDescent="0.25">
      <c r="A70" s="7"/>
      <c r="B70" s="21"/>
      <c r="C70" s="22" t="s">
        <v>4</v>
      </c>
      <c r="D70" s="23" t="s">
        <v>25</v>
      </c>
      <c r="E70" s="19"/>
      <c r="F70" s="20"/>
      <c r="G70" s="7"/>
      <c r="H70" s="7"/>
      <c r="I70" s="7"/>
      <c r="J70" s="7"/>
      <c r="K70" s="7"/>
      <c r="L70" s="7"/>
      <c r="M70" s="7"/>
      <c r="N70" s="7"/>
      <c r="O70" s="7"/>
    </row>
    <row r="71" spans="1:15" ht="15.75" x14ac:dyDescent="0.25">
      <c r="A71" s="7"/>
      <c r="B71" s="21" t="s">
        <v>20</v>
      </c>
      <c r="C71" s="24">
        <f>H19</f>
        <v>51.063829787234042</v>
      </c>
      <c r="D71" s="25">
        <f>I19</f>
        <v>100</v>
      </c>
      <c r="E71" s="19"/>
      <c r="F71" s="20"/>
      <c r="G71" s="7"/>
      <c r="H71" s="7"/>
      <c r="I71" s="7"/>
      <c r="J71" s="7"/>
      <c r="K71" s="7"/>
      <c r="L71" s="7"/>
      <c r="M71" s="7"/>
      <c r="N71" s="7"/>
      <c r="O71" s="7"/>
    </row>
    <row r="72" spans="1:15" ht="15.75" x14ac:dyDescent="0.25">
      <c r="A72" s="7"/>
      <c r="B72" s="21" t="s">
        <v>21</v>
      </c>
      <c r="C72" s="24">
        <f>H35</f>
        <v>54.285714285714285</v>
      </c>
      <c r="D72" s="25">
        <f>I35</f>
        <v>97.857142857142847</v>
      </c>
      <c r="E72" s="19"/>
      <c r="F72" s="20"/>
      <c r="G72" s="7"/>
      <c r="H72" s="7"/>
      <c r="I72" s="7"/>
      <c r="J72" s="7"/>
      <c r="K72" s="7"/>
      <c r="L72" s="7"/>
      <c r="M72" s="7"/>
      <c r="N72" s="7"/>
      <c r="O72" s="7"/>
    </row>
    <row r="73" spans="1:15" ht="15.75" x14ac:dyDescent="0.25">
      <c r="A73" s="7"/>
      <c r="B73" s="21" t="s">
        <v>22</v>
      </c>
      <c r="C73" s="24" t="e">
        <f>H49</f>
        <v>#DIV/0!</v>
      </c>
      <c r="D73" s="25" t="e">
        <f>I49</f>
        <v>#DIV/0!</v>
      </c>
      <c r="E73" s="19"/>
      <c r="F73" s="20"/>
      <c r="G73" s="7"/>
      <c r="H73" s="7"/>
      <c r="I73" s="7"/>
      <c r="J73" s="7"/>
      <c r="K73" s="7"/>
      <c r="L73" s="7"/>
      <c r="M73" s="7"/>
      <c r="N73" s="7"/>
      <c r="O73" s="7"/>
    </row>
    <row r="74" spans="1:15" ht="15.75" x14ac:dyDescent="0.25">
      <c r="A74" s="7"/>
      <c r="B74" s="21" t="s">
        <v>23</v>
      </c>
      <c r="C74" s="24" t="e">
        <f>H65</f>
        <v>#DIV/0!</v>
      </c>
      <c r="D74" s="24" t="e">
        <f>I65</f>
        <v>#DIV/0!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</sheetData>
  <mergeCells count="34">
    <mergeCell ref="I53:I54"/>
    <mergeCell ref="G67:H67"/>
    <mergeCell ref="L67:M67"/>
    <mergeCell ref="B69:D69"/>
    <mergeCell ref="F51:G51"/>
    <mergeCell ref="A53:A54"/>
    <mergeCell ref="B53:B54"/>
    <mergeCell ref="C53:C54"/>
    <mergeCell ref="D53:G53"/>
    <mergeCell ref="H53:H54"/>
    <mergeCell ref="I23:I24"/>
    <mergeCell ref="F37:G37"/>
    <mergeCell ref="A39:A40"/>
    <mergeCell ref="B39:B40"/>
    <mergeCell ref="C39:C40"/>
    <mergeCell ref="D39:G39"/>
    <mergeCell ref="H39:H40"/>
    <mergeCell ref="I39:I40"/>
    <mergeCell ref="H23:H24"/>
    <mergeCell ref="F21:G21"/>
    <mergeCell ref="A23:A24"/>
    <mergeCell ref="B23:B24"/>
    <mergeCell ref="C23:C24"/>
    <mergeCell ref="D23:G23"/>
    <mergeCell ref="A1:I1"/>
    <mergeCell ref="J1:K1"/>
    <mergeCell ref="B3:D4"/>
    <mergeCell ref="F4:G4"/>
    <mergeCell ref="A6:A7"/>
    <mergeCell ref="B6:B7"/>
    <mergeCell ref="C6:C7"/>
    <mergeCell ref="D6:G6"/>
    <mergeCell ref="H6:H7"/>
    <mergeCell ref="I6:I7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selection activeCell="G23" sqref="G23"/>
    </sheetView>
  </sheetViews>
  <sheetFormatPr defaultRowHeight="15" x14ac:dyDescent="0.25"/>
  <cols>
    <col min="1" max="7" width="9.140625" style="1"/>
    <col min="8" max="9" width="9.85546875" style="1" bestFit="1" customWidth="1"/>
    <col min="10" max="10" width="9.140625" style="1"/>
    <col min="11" max="11" width="8.7109375" style="1" customWidth="1"/>
    <col min="12" max="16384" width="9.140625" style="1"/>
  </cols>
  <sheetData>
    <row r="1" spans="1:15" ht="15.75" x14ac:dyDescent="0.25">
      <c r="A1" s="57" t="s">
        <v>43</v>
      </c>
      <c r="B1" s="58"/>
      <c r="C1" s="58"/>
      <c r="D1" s="58"/>
      <c r="E1" s="58"/>
      <c r="F1" s="58"/>
      <c r="G1" s="58"/>
      <c r="H1" s="58"/>
      <c r="I1" s="58"/>
      <c r="J1" s="55" t="s">
        <v>56</v>
      </c>
      <c r="K1" s="56"/>
      <c r="L1" s="6" t="s">
        <v>28</v>
      </c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7"/>
      <c r="B3" s="59" t="s">
        <v>34</v>
      </c>
      <c r="C3" s="60"/>
      <c r="D3" s="61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A4" s="7"/>
      <c r="B4" s="62"/>
      <c r="C4" s="63"/>
      <c r="D4" s="64"/>
      <c r="E4" s="8"/>
      <c r="F4" s="48" t="s">
        <v>14</v>
      </c>
      <c r="G4" s="49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43" t="s">
        <v>0</v>
      </c>
      <c r="B6" s="43" t="s">
        <v>1</v>
      </c>
      <c r="C6" s="43" t="s">
        <v>2</v>
      </c>
      <c r="D6" s="45" t="s">
        <v>3</v>
      </c>
      <c r="E6" s="46"/>
      <c r="F6" s="46"/>
      <c r="G6" s="47"/>
      <c r="H6" s="39" t="s">
        <v>4</v>
      </c>
      <c r="I6" s="41" t="s">
        <v>5</v>
      </c>
      <c r="J6" s="7"/>
      <c r="K6" s="7"/>
      <c r="L6" s="7"/>
      <c r="M6" s="7"/>
      <c r="N6" s="7"/>
      <c r="O6" s="7"/>
    </row>
    <row r="7" spans="1:15" ht="15.75" x14ac:dyDescent="0.25">
      <c r="A7" s="44"/>
      <c r="B7" s="44"/>
      <c r="C7" s="44"/>
      <c r="D7" s="9">
        <v>5</v>
      </c>
      <c r="E7" s="9">
        <v>4</v>
      </c>
      <c r="F7" s="9">
        <v>3</v>
      </c>
      <c r="G7" s="9">
        <v>2</v>
      </c>
      <c r="H7" s="40"/>
      <c r="I7" s="42"/>
      <c r="J7" s="7"/>
      <c r="K7" s="7"/>
      <c r="L7" s="7"/>
      <c r="M7" s="7"/>
      <c r="N7" s="7"/>
      <c r="O7" s="7"/>
    </row>
    <row r="8" spans="1:15" ht="15.75" x14ac:dyDescent="0.25">
      <c r="A8" s="13">
        <v>8</v>
      </c>
      <c r="B8" s="4">
        <v>22</v>
      </c>
      <c r="C8" s="4">
        <v>20</v>
      </c>
      <c r="D8" s="4">
        <v>1</v>
      </c>
      <c r="E8" s="4">
        <v>7</v>
      </c>
      <c r="F8" s="4">
        <v>11</v>
      </c>
      <c r="G8" s="4">
        <v>1</v>
      </c>
      <c r="H8" s="11">
        <f t="shared" ref="H8:H13" si="0">SUM(D8:E8)/C8*100</f>
        <v>40</v>
      </c>
      <c r="I8" s="12">
        <f t="shared" ref="I8:I13" si="1">SUM(D8:F8)/C8*100</f>
        <v>95</v>
      </c>
      <c r="J8" s="7"/>
      <c r="K8" s="7"/>
      <c r="L8" s="7"/>
      <c r="M8" s="7"/>
      <c r="N8" s="7"/>
      <c r="O8" s="7"/>
    </row>
    <row r="9" spans="1:15" ht="15.75" x14ac:dyDescent="0.25">
      <c r="A9" s="13" t="s">
        <v>54</v>
      </c>
      <c r="B9" s="4">
        <v>19</v>
      </c>
      <c r="C9" s="4">
        <v>15</v>
      </c>
      <c r="D9" s="4">
        <v>0</v>
      </c>
      <c r="E9" s="4">
        <v>9</v>
      </c>
      <c r="F9" s="4">
        <v>6</v>
      </c>
      <c r="G9" s="4">
        <v>0</v>
      </c>
      <c r="H9" s="11">
        <f t="shared" si="0"/>
        <v>60</v>
      </c>
      <c r="I9" s="12">
        <f t="shared" si="1"/>
        <v>100</v>
      </c>
      <c r="J9" s="7"/>
      <c r="K9" s="7"/>
      <c r="L9" s="7"/>
      <c r="M9" s="7"/>
      <c r="N9" s="7"/>
      <c r="O9" s="7"/>
    </row>
    <row r="10" spans="1:15" ht="15.75" x14ac:dyDescent="0.25">
      <c r="A10" s="13" t="s">
        <v>55</v>
      </c>
      <c r="B10" s="4">
        <v>16</v>
      </c>
      <c r="C10" s="4">
        <v>13</v>
      </c>
      <c r="D10" s="4">
        <v>2</v>
      </c>
      <c r="E10" s="4">
        <v>4</v>
      </c>
      <c r="F10" s="4">
        <v>7</v>
      </c>
      <c r="G10" s="4">
        <v>0</v>
      </c>
      <c r="H10" s="11">
        <f t="shared" si="0"/>
        <v>46.153846153846153</v>
      </c>
      <c r="I10" s="12">
        <f t="shared" si="1"/>
        <v>100</v>
      </c>
      <c r="J10" s="7"/>
      <c r="K10" s="7"/>
      <c r="L10" s="7"/>
      <c r="M10" s="7"/>
      <c r="N10" s="7"/>
      <c r="O10" s="7"/>
    </row>
    <row r="11" spans="1:15" ht="15.75" x14ac:dyDescent="0.25">
      <c r="A11" s="13">
        <v>10</v>
      </c>
      <c r="B11" s="4">
        <v>14</v>
      </c>
      <c r="C11" s="4">
        <v>14</v>
      </c>
      <c r="D11" s="4">
        <v>4</v>
      </c>
      <c r="E11" s="4">
        <v>7</v>
      </c>
      <c r="F11" s="4">
        <v>3</v>
      </c>
      <c r="G11" s="4">
        <v>0</v>
      </c>
      <c r="H11" s="11">
        <f t="shared" ref="H11:H12" si="2">SUM(D11:E11)/C11*100</f>
        <v>78.571428571428569</v>
      </c>
      <c r="I11" s="12">
        <f t="shared" ref="I11:I12" si="3">SUM(D11:F11)/C11*100</f>
        <v>100</v>
      </c>
      <c r="J11" s="7"/>
      <c r="K11" s="7"/>
      <c r="L11" s="7"/>
      <c r="M11" s="7"/>
      <c r="N11" s="7"/>
      <c r="O11" s="7"/>
    </row>
    <row r="12" spans="1:15" ht="15.75" x14ac:dyDescent="0.25">
      <c r="A12" s="13">
        <v>11</v>
      </c>
      <c r="B12" s="4">
        <v>13</v>
      </c>
      <c r="C12" s="4"/>
      <c r="D12" s="4"/>
      <c r="E12" s="4"/>
      <c r="F12" s="4"/>
      <c r="G12" s="4"/>
      <c r="H12" s="11" t="e">
        <f t="shared" si="2"/>
        <v>#DIV/0!</v>
      </c>
      <c r="I12" s="12" t="e">
        <f t="shared" si="3"/>
        <v>#DIV/0!</v>
      </c>
      <c r="J12" s="7"/>
      <c r="K12" s="7"/>
      <c r="L12" s="7"/>
      <c r="M12" s="7"/>
      <c r="N12" s="7"/>
      <c r="O12" s="7"/>
    </row>
    <row r="13" spans="1:15" ht="16.5" thickBot="1" x14ac:dyDescent="0.3">
      <c r="A13" s="14" t="s">
        <v>15</v>
      </c>
      <c r="B13" s="15">
        <f t="shared" ref="B13:G13" si="4">SUM(B8:B12)</f>
        <v>84</v>
      </c>
      <c r="C13" s="15">
        <f t="shared" si="4"/>
        <v>62</v>
      </c>
      <c r="D13" s="15">
        <f t="shared" si="4"/>
        <v>7</v>
      </c>
      <c r="E13" s="15">
        <f t="shared" si="4"/>
        <v>27</v>
      </c>
      <c r="F13" s="15">
        <f t="shared" si="4"/>
        <v>27</v>
      </c>
      <c r="G13" s="15">
        <f t="shared" si="4"/>
        <v>1</v>
      </c>
      <c r="H13" s="16">
        <f t="shared" si="0"/>
        <v>54.838709677419352</v>
      </c>
      <c r="I13" s="17">
        <f t="shared" si="1"/>
        <v>98.387096774193552</v>
      </c>
      <c r="J13" s="7"/>
      <c r="K13" s="7"/>
      <c r="L13" s="7"/>
      <c r="M13" s="7"/>
      <c r="N13" s="7"/>
      <c r="O13" s="7"/>
    </row>
    <row r="14" spans="1:15" ht="61.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ht="15.75" x14ac:dyDescent="0.25">
      <c r="A15" s="7"/>
      <c r="B15" s="7"/>
      <c r="C15" s="7"/>
      <c r="D15" s="7"/>
      <c r="E15" s="7"/>
      <c r="F15" s="48" t="s">
        <v>16</v>
      </c>
      <c r="G15" s="49"/>
      <c r="H15" s="7"/>
      <c r="I15" s="7"/>
      <c r="J15" s="7"/>
      <c r="K15" s="7"/>
      <c r="L15" s="7"/>
      <c r="M15" s="7"/>
      <c r="N15" s="7"/>
      <c r="O15" s="7"/>
    </row>
    <row r="16" spans="1:15" ht="15.75" thickBo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ht="15.75" x14ac:dyDescent="0.25">
      <c r="A17" s="43" t="s">
        <v>0</v>
      </c>
      <c r="B17" s="43" t="s">
        <v>1</v>
      </c>
      <c r="C17" s="43" t="s">
        <v>2</v>
      </c>
      <c r="D17" s="45" t="s">
        <v>3</v>
      </c>
      <c r="E17" s="46"/>
      <c r="F17" s="46"/>
      <c r="G17" s="47"/>
      <c r="H17" s="39" t="s">
        <v>4</v>
      </c>
      <c r="I17" s="41" t="s">
        <v>5</v>
      </c>
      <c r="J17" s="7"/>
      <c r="K17" s="7"/>
      <c r="L17" s="7"/>
      <c r="M17" s="7"/>
      <c r="N17" s="7"/>
      <c r="O17" s="7"/>
    </row>
    <row r="18" spans="1:15" ht="15.75" x14ac:dyDescent="0.25">
      <c r="A18" s="44"/>
      <c r="B18" s="44"/>
      <c r="C18" s="44"/>
      <c r="D18" s="9">
        <v>5</v>
      </c>
      <c r="E18" s="9">
        <v>4</v>
      </c>
      <c r="F18" s="9">
        <v>3</v>
      </c>
      <c r="G18" s="9">
        <v>2</v>
      </c>
      <c r="H18" s="40"/>
      <c r="I18" s="42"/>
      <c r="J18" s="7"/>
      <c r="K18" s="7"/>
      <c r="L18" s="7"/>
      <c r="M18" s="7"/>
      <c r="N18" s="7"/>
      <c r="O18" s="7"/>
    </row>
    <row r="19" spans="1:15" ht="15.75" x14ac:dyDescent="0.25">
      <c r="A19" s="13">
        <v>8</v>
      </c>
      <c r="B19" s="4">
        <v>22</v>
      </c>
      <c r="C19" s="4">
        <v>20</v>
      </c>
      <c r="D19" s="4">
        <v>1</v>
      </c>
      <c r="E19" s="4">
        <v>8</v>
      </c>
      <c r="F19" s="4">
        <v>10</v>
      </c>
      <c r="G19" s="4">
        <v>1</v>
      </c>
      <c r="H19" s="11">
        <f t="shared" ref="H19:H25" si="5">SUM(D19:E19)/C19*100</f>
        <v>45</v>
      </c>
      <c r="I19" s="12">
        <f t="shared" ref="I19:I25" si="6">SUM(D19:F19)/C19*100</f>
        <v>95</v>
      </c>
      <c r="J19" s="7"/>
      <c r="K19" s="7"/>
      <c r="L19" s="7"/>
      <c r="M19" s="7"/>
      <c r="N19" s="7"/>
      <c r="O19" s="7"/>
    </row>
    <row r="20" spans="1:15" ht="15.75" x14ac:dyDescent="0.25">
      <c r="A20" s="13" t="s">
        <v>54</v>
      </c>
      <c r="B20" s="4">
        <v>19</v>
      </c>
      <c r="C20" s="4">
        <v>18</v>
      </c>
      <c r="D20" s="4">
        <v>5</v>
      </c>
      <c r="E20" s="4">
        <v>9</v>
      </c>
      <c r="F20" s="4">
        <v>4</v>
      </c>
      <c r="G20" s="4">
        <v>0</v>
      </c>
      <c r="H20" s="11">
        <f t="shared" si="5"/>
        <v>77.777777777777786</v>
      </c>
      <c r="I20" s="12">
        <f t="shared" si="6"/>
        <v>100</v>
      </c>
      <c r="J20" s="7"/>
      <c r="K20" s="7"/>
      <c r="L20" s="7"/>
      <c r="M20" s="7"/>
      <c r="N20" s="7"/>
      <c r="O20" s="7"/>
    </row>
    <row r="21" spans="1:15" ht="15.75" x14ac:dyDescent="0.25">
      <c r="A21" s="13" t="s">
        <v>55</v>
      </c>
      <c r="B21" s="4">
        <v>16</v>
      </c>
      <c r="C21" s="4">
        <v>15</v>
      </c>
      <c r="D21" s="4">
        <v>4</v>
      </c>
      <c r="E21" s="4">
        <v>3</v>
      </c>
      <c r="F21" s="4">
        <v>8</v>
      </c>
      <c r="G21" s="4">
        <v>0</v>
      </c>
      <c r="H21" s="11">
        <f t="shared" si="5"/>
        <v>46.666666666666664</v>
      </c>
      <c r="I21" s="12">
        <f t="shared" si="6"/>
        <v>100</v>
      </c>
      <c r="J21" s="7"/>
      <c r="K21" s="7"/>
      <c r="L21" s="7"/>
      <c r="M21" s="7"/>
      <c r="N21" s="7"/>
      <c r="O21" s="7"/>
    </row>
    <row r="22" spans="1:15" ht="15.75" x14ac:dyDescent="0.25">
      <c r="A22" s="13">
        <v>10</v>
      </c>
      <c r="B22" s="4">
        <v>14</v>
      </c>
      <c r="C22" s="4">
        <v>9</v>
      </c>
      <c r="D22" s="4">
        <v>2</v>
      </c>
      <c r="E22" s="4">
        <v>4</v>
      </c>
      <c r="F22" s="4">
        <v>3</v>
      </c>
      <c r="G22" s="4">
        <v>0</v>
      </c>
      <c r="H22" s="11">
        <f t="shared" si="5"/>
        <v>66.666666666666657</v>
      </c>
      <c r="I22" s="12">
        <f t="shared" si="6"/>
        <v>100</v>
      </c>
      <c r="J22" s="7"/>
      <c r="K22" s="7"/>
      <c r="L22" s="7"/>
      <c r="M22" s="7"/>
      <c r="N22" s="7"/>
      <c r="O22" s="7"/>
    </row>
    <row r="23" spans="1:15" ht="15.75" x14ac:dyDescent="0.25">
      <c r="A23" s="13">
        <v>11</v>
      </c>
      <c r="B23" s="4">
        <v>13</v>
      </c>
      <c r="C23" s="4">
        <v>10</v>
      </c>
      <c r="D23" s="4">
        <v>3</v>
      </c>
      <c r="E23" s="4">
        <v>6</v>
      </c>
      <c r="F23" s="4">
        <v>2</v>
      </c>
      <c r="G23" s="4">
        <v>0</v>
      </c>
      <c r="H23" s="11">
        <f t="shared" si="5"/>
        <v>90</v>
      </c>
      <c r="I23" s="12">
        <f t="shared" si="6"/>
        <v>110.00000000000001</v>
      </c>
      <c r="J23" s="7"/>
      <c r="K23" s="7"/>
      <c r="L23" s="7"/>
      <c r="M23" s="7"/>
      <c r="N23" s="7"/>
      <c r="O23" s="7"/>
    </row>
    <row r="24" spans="1:15" ht="15.75" x14ac:dyDescent="0.25">
      <c r="A24" s="13"/>
      <c r="B24" s="4"/>
      <c r="C24" s="4"/>
      <c r="D24" s="4"/>
      <c r="E24" s="4"/>
      <c r="F24" s="4"/>
      <c r="G24" s="4"/>
      <c r="H24" s="11" t="e">
        <f t="shared" si="5"/>
        <v>#DIV/0!</v>
      </c>
      <c r="I24" s="12" t="e">
        <f t="shared" si="6"/>
        <v>#DIV/0!</v>
      </c>
      <c r="J24" s="7"/>
      <c r="K24" s="7"/>
      <c r="L24" s="7"/>
      <c r="M24" s="7"/>
      <c r="N24" s="7"/>
      <c r="O24" s="7"/>
    </row>
    <row r="25" spans="1:15" ht="16.5" thickBot="1" x14ac:dyDescent="0.3">
      <c r="A25" s="14" t="s">
        <v>15</v>
      </c>
      <c r="B25" s="15">
        <f t="shared" ref="B25:G25" si="7">SUM(B19:B24)</f>
        <v>84</v>
      </c>
      <c r="C25" s="15">
        <f t="shared" si="7"/>
        <v>72</v>
      </c>
      <c r="D25" s="15">
        <f t="shared" si="7"/>
        <v>15</v>
      </c>
      <c r="E25" s="15">
        <f t="shared" si="7"/>
        <v>30</v>
      </c>
      <c r="F25" s="15">
        <f t="shared" si="7"/>
        <v>27</v>
      </c>
      <c r="G25" s="15">
        <f t="shared" si="7"/>
        <v>1</v>
      </c>
      <c r="H25" s="16">
        <f t="shared" si="5"/>
        <v>62.5</v>
      </c>
      <c r="I25" s="17">
        <f t="shared" si="6"/>
        <v>100</v>
      </c>
      <c r="J25" s="7"/>
      <c r="K25" s="7"/>
      <c r="L25" s="7"/>
      <c r="M25" s="7"/>
      <c r="N25" s="7"/>
      <c r="O25" s="7"/>
    </row>
    <row r="26" spans="1:15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ht="15.75" x14ac:dyDescent="0.25">
      <c r="A27" s="7"/>
      <c r="B27" s="7"/>
      <c r="C27" s="7"/>
      <c r="D27" s="7"/>
      <c r="E27" s="7"/>
      <c r="F27" s="48" t="s">
        <v>17</v>
      </c>
      <c r="G27" s="49"/>
      <c r="H27" s="7"/>
      <c r="I27" s="7"/>
      <c r="J27" s="7"/>
      <c r="K27" s="7"/>
      <c r="L27" s="7"/>
      <c r="M27" s="7"/>
      <c r="N27" s="7"/>
      <c r="O27" s="7"/>
    </row>
    <row r="28" spans="1:15" ht="15.75" thickBo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ht="15.75" x14ac:dyDescent="0.25">
      <c r="A29" s="43" t="s">
        <v>0</v>
      </c>
      <c r="B29" s="43" t="s">
        <v>1</v>
      </c>
      <c r="C29" s="43" t="s">
        <v>2</v>
      </c>
      <c r="D29" s="45" t="s">
        <v>3</v>
      </c>
      <c r="E29" s="46"/>
      <c r="F29" s="46"/>
      <c r="G29" s="47"/>
      <c r="H29" s="39" t="s">
        <v>4</v>
      </c>
      <c r="I29" s="41" t="s">
        <v>5</v>
      </c>
      <c r="J29" s="7"/>
      <c r="K29" s="7"/>
      <c r="L29" s="7"/>
      <c r="M29" s="7"/>
      <c r="N29" s="7"/>
      <c r="O29" s="7"/>
    </row>
    <row r="30" spans="1:15" ht="15.75" x14ac:dyDescent="0.25">
      <c r="A30" s="44"/>
      <c r="B30" s="44"/>
      <c r="C30" s="44"/>
      <c r="D30" s="9">
        <v>5</v>
      </c>
      <c r="E30" s="9">
        <v>4</v>
      </c>
      <c r="F30" s="9">
        <v>3</v>
      </c>
      <c r="G30" s="9">
        <v>2</v>
      </c>
      <c r="H30" s="40"/>
      <c r="I30" s="42"/>
      <c r="J30" s="7"/>
      <c r="K30" s="7"/>
      <c r="L30" s="7"/>
      <c r="M30" s="7"/>
      <c r="N30" s="7"/>
      <c r="O30" s="7"/>
    </row>
    <row r="31" spans="1:15" ht="15.75" x14ac:dyDescent="0.25">
      <c r="A31" s="13">
        <v>8</v>
      </c>
      <c r="B31" s="4"/>
      <c r="C31" s="4"/>
      <c r="D31" s="4"/>
      <c r="E31" s="4"/>
      <c r="F31" s="4"/>
      <c r="G31" s="4"/>
      <c r="H31" s="11" t="e">
        <f t="shared" ref="H31:H35" si="8">SUM(D31:E31)/C31*100</f>
        <v>#DIV/0!</v>
      </c>
      <c r="I31" s="12" t="e">
        <f t="shared" ref="I31:I35" si="9">SUM(D31:F31)/C31*100</f>
        <v>#DIV/0!</v>
      </c>
      <c r="J31" s="7"/>
      <c r="K31" s="7"/>
      <c r="L31" s="7"/>
      <c r="M31" s="7"/>
      <c r="N31" s="7"/>
      <c r="O31" s="7"/>
    </row>
    <row r="32" spans="1:15" ht="15.75" x14ac:dyDescent="0.25">
      <c r="A32" s="13">
        <v>9</v>
      </c>
      <c r="B32" s="4"/>
      <c r="C32" s="4"/>
      <c r="D32" s="4"/>
      <c r="E32" s="4"/>
      <c r="F32" s="4"/>
      <c r="G32" s="4"/>
      <c r="H32" s="11" t="e">
        <f t="shared" si="8"/>
        <v>#DIV/0!</v>
      </c>
      <c r="I32" s="12" t="e">
        <f t="shared" si="9"/>
        <v>#DIV/0!</v>
      </c>
      <c r="J32" s="7"/>
      <c r="K32" s="7"/>
      <c r="L32" s="7"/>
      <c r="M32" s="7"/>
      <c r="N32" s="7"/>
      <c r="O32" s="7"/>
    </row>
    <row r="33" spans="1:15" ht="15.75" x14ac:dyDescent="0.25">
      <c r="A33" s="13">
        <v>10</v>
      </c>
      <c r="B33" s="4"/>
      <c r="C33" s="4"/>
      <c r="D33" s="4"/>
      <c r="E33" s="4"/>
      <c r="F33" s="4"/>
      <c r="G33" s="4"/>
      <c r="H33" s="11" t="e">
        <f t="shared" si="8"/>
        <v>#DIV/0!</v>
      </c>
      <c r="I33" s="12" t="e">
        <f t="shared" si="9"/>
        <v>#DIV/0!</v>
      </c>
      <c r="J33" s="7"/>
      <c r="K33" s="7"/>
      <c r="L33" s="7"/>
      <c r="M33" s="7"/>
      <c r="N33" s="7"/>
      <c r="O33" s="7"/>
    </row>
    <row r="34" spans="1:15" ht="15.75" x14ac:dyDescent="0.25">
      <c r="A34" s="13">
        <v>11</v>
      </c>
      <c r="B34" s="4"/>
      <c r="C34" s="4"/>
      <c r="D34" s="4"/>
      <c r="E34" s="4"/>
      <c r="F34" s="4"/>
      <c r="G34" s="4"/>
      <c r="H34" s="11" t="e">
        <f t="shared" si="8"/>
        <v>#DIV/0!</v>
      </c>
      <c r="I34" s="12" t="e">
        <f t="shared" si="9"/>
        <v>#DIV/0!</v>
      </c>
      <c r="J34" s="7"/>
      <c r="K34" s="7"/>
      <c r="L34" s="7"/>
      <c r="M34" s="7"/>
      <c r="N34" s="7"/>
      <c r="O34" s="7"/>
    </row>
    <row r="35" spans="1:15" ht="16.5" thickBot="1" x14ac:dyDescent="0.3">
      <c r="A35" s="14" t="s">
        <v>15</v>
      </c>
      <c r="B35" s="15">
        <f t="shared" ref="B35:G35" si="10">SUM(B31:B34)</f>
        <v>0</v>
      </c>
      <c r="C35" s="15">
        <f t="shared" si="10"/>
        <v>0</v>
      </c>
      <c r="D35" s="15">
        <f t="shared" si="10"/>
        <v>0</v>
      </c>
      <c r="E35" s="15">
        <f t="shared" si="10"/>
        <v>0</v>
      </c>
      <c r="F35" s="15">
        <f t="shared" si="10"/>
        <v>0</v>
      </c>
      <c r="G35" s="15">
        <f t="shared" si="10"/>
        <v>0</v>
      </c>
      <c r="H35" s="16" t="e">
        <f t="shared" si="8"/>
        <v>#DIV/0!</v>
      </c>
      <c r="I35" s="17" t="e">
        <f t="shared" si="9"/>
        <v>#DIV/0!</v>
      </c>
      <c r="J35" s="7"/>
      <c r="K35" s="7"/>
      <c r="L35" s="7"/>
      <c r="M35" s="7"/>
      <c r="N35" s="7"/>
      <c r="O35" s="7"/>
    </row>
    <row r="36" spans="1:1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ht="15.75" x14ac:dyDescent="0.25">
      <c r="A37" s="7"/>
      <c r="B37" s="7"/>
      <c r="C37" s="7"/>
      <c r="D37" s="7"/>
      <c r="E37" s="7"/>
      <c r="F37" s="48" t="s">
        <v>18</v>
      </c>
      <c r="G37" s="49"/>
      <c r="H37" s="7"/>
      <c r="I37" s="7"/>
      <c r="J37" s="7"/>
      <c r="K37" s="7"/>
      <c r="L37" s="7"/>
      <c r="M37" s="7"/>
      <c r="N37" s="7"/>
      <c r="O37" s="7"/>
    </row>
    <row r="38" spans="1:15" ht="15.75" thickBo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ht="15.75" x14ac:dyDescent="0.25">
      <c r="A39" s="43" t="s">
        <v>0</v>
      </c>
      <c r="B39" s="43" t="s">
        <v>1</v>
      </c>
      <c r="C39" s="43" t="s">
        <v>2</v>
      </c>
      <c r="D39" s="45" t="s">
        <v>3</v>
      </c>
      <c r="E39" s="46"/>
      <c r="F39" s="46"/>
      <c r="G39" s="47"/>
      <c r="H39" s="39" t="s">
        <v>4</v>
      </c>
      <c r="I39" s="41" t="s">
        <v>5</v>
      </c>
      <c r="J39" s="7"/>
      <c r="K39" s="7"/>
      <c r="L39" s="7"/>
      <c r="M39" s="7"/>
      <c r="N39" s="7"/>
      <c r="O39" s="7"/>
    </row>
    <row r="40" spans="1:15" ht="15.75" x14ac:dyDescent="0.25">
      <c r="A40" s="44"/>
      <c r="B40" s="44"/>
      <c r="C40" s="44"/>
      <c r="D40" s="9">
        <v>5</v>
      </c>
      <c r="E40" s="9">
        <v>4</v>
      </c>
      <c r="F40" s="9">
        <v>3</v>
      </c>
      <c r="G40" s="9">
        <v>2</v>
      </c>
      <c r="H40" s="40"/>
      <c r="I40" s="42"/>
      <c r="J40" s="7"/>
      <c r="K40" s="7"/>
      <c r="L40" s="7"/>
      <c r="M40" s="7"/>
      <c r="N40" s="7"/>
      <c r="O40" s="7"/>
    </row>
    <row r="41" spans="1:15" ht="15.75" x14ac:dyDescent="0.25">
      <c r="A41" s="13">
        <v>8</v>
      </c>
      <c r="B41" s="4"/>
      <c r="C41" s="4"/>
      <c r="D41" s="4"/>
      <c r="E41" s="4"/>
      <c r="F41" s="4"/>
      <c r="G41" s="4"/>
      <c r="H41" s="11" t="e">
        <f t="shared" ref="H41:H47" si="11">SUM(D41:E41)/C41*100</f>
        <v>#DIV/0!</v>
      </c>
      <c r="I41" s="12" t="e">
        <f t="shared" ref="I41:I47" si="12">SUM(D41:F41)/C41*100</f>
        <v>#DIV/0!</v>
      </c>
      <c r="J41" s="7"/>
      <c r="K41" s="7"/>
      <c r="L41" s="7"/>
      <c r="M41" s="7"/>
      <c r="N41" s="7"/>
      <c r="O41" s="7"/>
    </row>
    <row r="42" spans="1:15" ht="15.75" x14ac:dyDescent="0.25">
      <c r="A42" s="13">
        <v>9</v>
      </c>
      <c r="B42" s="4"/>
      <c r="C42" s="4"/>
      <c r="D42" s="4"/>
      <c r="E42" s="4"/>
      <c r="F42" s="4"/>
      <c r="G42" s="4"/>
      <c r="H42" s="11" t="e">
        <f t="shared" si="11"/>
        <v>#DIV/0!</v>
      </c>
      <c r="I42" s="12" t="e">
        <f t="shared" si="12"/>
        <v>#DIV/0!</v>
      </c>
      <c r="J42" s="7"/>
      <c r="K42" s="7"/>
      <c r="L42" s="7"/>
      <c r="M42" s="7"/>
      <c r="N42" s="7"/>
      <c r="O42" s="7"/>
    </row>
    <row r="43" spans="1:15" ht="15.75" x14ac:dyDescent="0.25">
      <c r="A43" s="13">
        <v>10</v>
      </c>
      <c r="B43" s="4"/>
      <c r="C43" s="4"/>
      <c r="D43" s="4"/>
      <c r="E43" s="4"/>
      <c r="F43" s="4"/>
      <c r="G43" s="4"/>
      <c r="H43" s="11" t="e">
        <f t="shared" si="11"/>
        <v>#DIV/0!</v>
      </c>
      <c r="I43" s="12" t="e">
        <f t="shared" si="12"/>
        <v>#DIV/0!</v>
      </c>
      <c r="J43" s="7"/>
      <c r="K43" s="7"/>
      <c r="L43" s="7"/>
      <c r="M43" s="7"/>
      <c r="N43" s="7"/>
      <c r="O43" s="7"/>
    </row>
    <row r="44" spans="1:15" ht="15.75" x14ac:dyDescent="0.25">
      <c r="A44" s="13">
        <v>11</v>
      </c>
      <c r="B44" s="4"/>
      <c r="C44" s="4"/>
      <c r="D44" s="4"/>
      <c r="E44" s="4"/>
      <c r="F44" s="4"/>
      <c r="G44" s="4"/>
      <c r="H44" s="11" t="e">
        <f t="shared" si="11"/>
        <v>#DIV/0!</v>
      </c>
      <c r="I44" s="12" t="e">
        <f t="shared" si="12"/>
        <v>#DIV/0!</v>
      </c>
      <c r="J44" s="7"/>
      <c r="K44" s="7"/>
      <c r="L44" s="7"/>
      <c r="M44" s="7"/>
      <c r="N44" s="7"/>
      <c r="O44" s="7"/>
    </row>
    <row r="45" spans="1:15" ht="15.75" x14ac:dyDescent="0.25">
      <c r="A45" s="13"/>
      <c r="B45" s="4"/>
      <c r="C45" s="4"/>
      <c r="D45" s="4"/>
      <c r="E45" s="4"/>
      <c r="F45" s="4"/>
      <c r="G45" s="4"/>
      <c r="H45" s="11" t="e">
        <f t="shared" si="11"/>
        <v>#DIV/0!</v>
      </c>
      <c r="I45" s="12" t="e">
        <f t="shared" si="12"/>
        <v>#DIV/0!</v>
      </c>
      <c r="J45" s="7"/>
      <c r="K45" s="7"/>
      <c r="L45" s="7"/>
      <c r="M45" s="7"/>
      <c r="N45" s="7"/>
      <c r="O45" s="7"/>
    </row>
    <row r="46" spans="1:15" ht="15.75" x14ac:dyDescent="0.25">
      <c r="A46" s="18"/>
      <c r="B46" s="4"/>
      <c r="C46" s="4"/>
      <c r="D46" s="4"/>
      <c r="E46" s="4"/>
      <c r="F46" s="4"/>
      <c r="G46" s="4"/>
      <c r="H46" s="11" t="e">
        <f t="shared" si="11"/>
        <v>#DIV/0!</v>
      </c>
      <c r="I46" s="12" t="e">
        <f t="shared" si="12"/>
        <v>#DIV/0!</v>
      </c>
      <c r="J46" s="7"/>
      <c r="K46" s="7"/>
      <c r="L46" s="7"/>
      <c r="M46" s="7"/>
      <c r="N46" s="7"/>
      <c r="O46" s="7"/>
    </row>
    <row r="47" spans="1:15" ht="16.5" thickBot="1" x14ac:dyDescent="0.3">
      <c r="A47" s="14" t="s">
        <v>15</v>
      </c>
      <c r="B47" s="15">
        <f t="shared" ref="B47:G47" si="13">SUM(B41:B46)</f>
        <v>0</v>
      </c>
      <c r="C47" s="15">
        <f t="shared" si="13"/>
        <v>0</v>
      </c>
      <c r="D47" s="15">
        <f t="shared" si="13"/>
        <v>0</v>
      </c>
      <c r="E47" s="15">
        <f t="shared" si="13"/>
        <v>0</v>
      </c>
      <c r="F47" s="15">
        <f t="shared" si="13"/>
        <v>0</v>
      </c>
      <c r="G47" s="15">
        <f t="shared" si="13"/>
        <v>0</v>
      </c>
      <c r="H47" s="16" t="e">
        <f t="shared" si="11"/>
        <v>#DIV/0!</v>
      </c>
      <c r="I47" s="17" t="e">
        <f t="shared" si="12"/>
        <v>#DIV/0!</v>
      </c>
      <c r="J47" s="7"/>
      <c r="K47" s="7"/>
      <c r="L47" s="7"/>
      <c r="M47" s="7"/>
      <c r="N47" s="7"/>
      <c r="O47" s="7"/>
    </row>
    <row r="48" spans="1:15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ht="29.25" customHeight="1" x14ac:dyDescent="0.25">
      <c r="A49" s="7"/>
      <c r="B49" s="7"/>
      <c r="C49" s="7"/>
      <c r="D49" s="7"/>
      <c r="E49" s="7"/>
      <c r="F49" s="7"/>
      <c r="G49" s="53" t="s">
        <v>26</v>
      </c>
      <c r="H49" s="53"/>
      <c r="I49" s="7"/>
      <c r="J49" s="7"/>
      <c r="K49" s="7"/>
      <c r="L49" s="54" t="s">
        <v>27</v>
      </c>
      <c r="M49" s="54"/>
      <c r="N49" s="7"/>
      <c r="O49" s="7"/>
    </row>
    <row r="50" spans="1:15" ht="9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ht="36" customHeight="1" x14ac:dyDescent="0.25">
      <c r="A51" s="7"/>
      <c r="B51" s="50" t="s">
        <v>24</v>
      </c>
      <c r="C51" s="51"/>
      <c r="D51" s="52"/>
      <c r="E51" s="19"/>
      <c r="F51" s="20"/>
      <c r="G51" s="7"/>
      <c r="H51" s="7"/>
      <c r="I51" s="7"/>
      <c r="J51" s="7"/>
      <c r="K51" s="7"/>
      <c r="L51" s="7"/>
      <c r="M51" s="7"/>
      <c r="N51" s="7"/>
      <c r="O51" s="7"/>
    </row>
    <row r="52" spans="1:15" ht="38.25" x14ac:dyDescent="0.25">
      <c r="A52" s="7"/>
      <c r="B52" s="21"/>
      <c r="C52" s="22" t="s">
        <v>4</v>
      </c>
      <c r="D52" s="23" t="s">
        <v>25</v>
      </c>
      <c r="E52" s="19"/>
      <c r="F52" s="20"/>
      <c r="G52" s="7"/>
      <c r="H52" s="7"/>
      <c r="I52" s="7"/>
      <c r="J52" s="7"/>
      <c r="K52" s="7"/>
      <c r="L52" s="7"/>
      <c r="M52" s="7"/>
      <c r="N52" s="7"/>
      <c r="O52" s="7"/>
    </row>
    <row r="53" spans="1:15" ht="15.75" x14ac:dyDescent="0.25">
      <c r="A53" s="7"/>
      <c r="B53" s="21" t="s">
        <v>20</v>
      </c>
      <c r="C53" s="24">
        <f>H13</f>
        <v>54.838709677419352</v>
      </c>
      <c r="D53" s="25">
        <f>I13</f>
        <v>98.387096774193552</v>
      </c>
      <c r="E53" s="19"/>
      <c r="F53" s="20"/>
      <c r="G53" s="7"/>
      <c r="H53" s="7"/>
      <c r="I53" s="7"/>
      <c r="J53" s="7"/>
      <c r="K53" s="7"/>
      <c r="L53" s="7"/>
      <c r="M53" s="7"/>
      <c r="N53" s="7"/>
      <c r="O53" s="7"/>
    </row>
    <row r="54" spans="1:15" ht="15.75" x14ac:dyDescent="0.25">
      <c r="A54" s="7"/>
      <c r="B54" s="21" t="s">
        <v>21</v>
      </c>
      <c r="C54" s="24">
        <f>H25</f>
        <v>62.5</v>
      </c>
      <c r="D54" s="25">
        <f>I25</f>
        <v>100</v>
      </c>
      <c r="E54" s="19"/>
      <c r="F54" s="20"/>
      <c r="G54" s="7"/>
      <c r="H54" s="7"/>
      <c r="I54" s="7"/>
      <c r="J54" s="7"/>
      <c r="K54" s="7"/>
      <c r="L54" s="7"/>
      <c r="M54" s="7"/>
      <c r="N54" s="7"/>
      <c r="O54" s="7"/>
    </row>
    <row r="55" spans="1:15" ht="15.75" x14ac:dyDescent="0.25">
      <c r="A55" s="7"/>
      <c r="B55" s="21" t="s">
        <v>22</v>
      </c>
      <c r="C55" s="24" t="e">
        <f>H35</f>
        <v>#DIV/0!</v>
      </c>
      <c r="D55" s="25" t="e">
        <f>I35</f>
        <v>#DIV/0!</v>
      </c>
      <c r="E55" s="19"/>
      <c r="F55" s="20"/>
      <c r="G55" s="7"/>
      <c r="H55" s="7"/>
      <c r="I55" s="7"/>
      <c r="J55" s="7"/>
      <c r="K55" s="7"/>
      <c r="L55" s="7"/>
      <c r="M55" s="7"/>
      <c r="N55" s="7"/>
      <c r="O55" s="7"/>
    </row>
    <row r="56" spans="1:15" ht="15.75" x14ac:dyDescent="0.25">
      <c r="A56" s="7"/>
      <c r="B56" s="21" t="s">
        <v>23</v>
      </c>
      <c r="C56" s="24" t="e">
        <f>H47</f>
        <v>#DIV/0!</v>
      </c>
      <c r="D56" s="24" t="e">
        <f>I47</f>
        <v>#DIV/0!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</sheetData>
  <mergeCells count="34">
    <mergeCell ref="I39:I40"/>
    <mergeCell ref="G49:H49"/>
    <mergeCell ref="L49:M49"/>
    <mergeCell ref="B51:D51"/>
    <mergeCell ref="F37:G37"/>
    <mergeCell ref="A39:A40"/>
    <mergeCell ref="B39:B40"/>
    <mergeCell ref="C39:C40"/>
    <mergeCell ref="D39:G39"/>
    <mergeCell ref="H39:H40"/>
    <mergeCell ref="I17:I18"/>
    <mergeCell ref="F27:G27"/>
    <mergeCell ref="A29:A30"/>
    <mergeCell ref="B29:B30"/>
    <mergeCell ref="C29:C30"/>
    <mergeCell ref="D29:G29"/>
    <mergeCell ref="H29:H30"/>
    <mergeCell ref="I29:I30"/>
    <mergeCell ref="H17:H18"/>
    <mergeCell ref="F15:G15"/>
    <mergeCell ref="A17:A18"/>
    <mergeCell ref="B17:B18"/>
    <mergeCell ref="C17:C18"/>
    <mergeCell ref="D17:G17"/>
    <mergeCell ref="A1:I1"/>
    <mergeCell ref="J1:K1"/>
    <mergeCell ref="B3:D4"/>
    <mergeCell ref="F4:G4"/>
    <mergeCell ref="A6:A7"/>
    <mergeCell ref="B6:B7"/>
    <mergeCell ref="C6:C7"/>
    <mergeCell ref="D6:G6"/>
    <mergeCell ref="H6:H7"/>
    <mergeCell ref="I6:I7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opLeftCell="A22" workbookViewId="0">
      <selection activeCell="J37" sqref="J37"/>
    </sheetView>
  </sheetViews>
  <sheetFormatPr defaultRowHeight="15" x14ac:dyDescent="0.25"/>
  <cols>
    <col min="1" max="7" width="9.140625" style="1"/>
    <col min="8" max="9" width="9.85546875" style="1" bestFit="1" customWidth="1"/>
    <col min="10" max="10" width="9.140625" style="1"/>
    <col min="11" max="11" width="8.7109375" style="1" customWidth="1"/>
    <col min="12" max="16384" width="9.140625" style="1"/>
  </cols>
  <sheetData>
    <row r="1" spans="1:15" ht="15.75" x14ac:dyDescent="0.25">
      <c r="A1" s="57" t="s">
        <v>43</v>
      </c>
      <c r="B1" s="58"/>
      <c r="C1" s="58"/>
      <c r="D1" s="58"/>
      <c r="E1" s="58"/>
      <c r="F1" s="58"/>
      <c r="G1" s="58"/>
      <c r="H1" s="58"/>
      <c r="I1" s="58"/>
      <c r="J1" s="55" t="s">
        <v>57</v>
      </c>
      <c r="K1" s="56"/>
      <c r="L1" s="6" t="s">
        <v>28</v>
      </c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7"/>
      <c r="B3" s="59" t="s">
        <v>36</v>
      </c>
      <c r="C3" s="60"/>
      <c r="D3" s="61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A4" s="7"/>
      <c r="B4" s="62"/>
      <c r="C4" s="63"/>
      <c r="D4" s="64"/>
      <c r="E4" s="8"/>
      <c r="F4" s="48" t="s">
        <v>14</v>
      </c>
      <c r="G4" s="49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43" t="s">
        <v>0</v>
      </c>
      <c r="B6" s="43" t="s">
        <v>1</v>
      </c>
      <c r="C6" s="43" t="s">
        <v>2</v>
      </c>
      <c r="D6" s="45" t="s">
        <v>3</v>
      </c>
      <c r="E6" s="46"/>
      <c r="F6" s="46"/>
      <c r="G6" s="47"/>
      <c r="H6" s="39" t="s">
        <v>4</v>
      </c>
      <c r="I6" s="41" t="s">
        <v>5</v>
      </c>
      <c r="J6" s="7"/>
      <c r="K6" s="7"/>
      <c r="L6" s="7"/>
      <c r="M6" s="7"/>
      <c r="N6" s="7"/>
      <c r="O6" s="7"/>
    </row>
    <row r="7" spans="1:15" ht="15.75" x14ac:dyDescent="0.25">
      <c r="A7" s="44"/>
      <c r="B7" s="44"/>
      <c r="C7" s="44"/>
      <c r="D7" s="9">
        <v>5</v>
      </c>
      <c r="E7" s="9">
        <v>4</v>
      </c>
      <c r="F7" s="9">
        <v>3</v>
      </c>
      <c r="G7" s="9">
        <v>2</v>
      </c>
      <c r="H7" s="40"/>
      <c r="I7" s="42"/>
      <c r="J7" s="7"/>
      <c r="K7" s="7"/>
      <c r="L7" s="7"/>
      <c r="M7" s="7"/>
      <c r="N7" s="7"/>
      <c r="O7" s="7"/>
    </row>
    <row r="8" spans="1:15" ht="15.75" x14ac:dyDescent="0.25">
      <c r="A8" s="10" t="s">
        <v>46</v>
      </c>
      <c r="B8" s="2">
        <v>18</v>
      </c>
      <c r="C8" s="4"/>
      <c r="D8" s="4"/>
      <c r="E8" s="4"/>
      <c r="F8" s="4"/>
      <c r="G8" s="4"/>
      <c r="H8" s="11" t="e">
        <f t="shared" ref="H8:H19" si="0">SUM(D8:E8)/C8*100</f>
        <v>#DIV/0!</v>
      </c>
      <c r="I8" s="12" t="e">
        <f t="shared" ref="I8:I19" si="1">SUM(D8:F8)/C8*100</f>
        <v>#DIV/0!</v>
      </c>
      <c r="J8" s="7"/>
      <c r="K8" s="7"/>
      <c r="L8" s="7"/>
      <c r="M8" s="7"/>
      <c r="N8" s="7"/>
      <c r="O8" s="7"/>
    </row>
    <row r="9" spans="1:15" ht="15.75" x14ac:dyDescent="0.25">
      <c r="A9" s="10" t="s">
        <v>47</v>
      </c>
      <c r="B9" s="2">
        <v>19</v>
      </c>
      <c r="C9" s="4">
        <v>18</v>
      </c>
      <c r="D9" s="4">
        <v>2</v>
      </c>
      <c r="E9" s="4">
        <v>10</v>
      </c>
      <c r="F9" s="4">
        <v>3</v>
      </c>
      <c r="G9" s="4">
        <v>3</v>
      </c>
      <c r="H9" s="11">
        <f t="shared" si="0"/>
        <v>66.666666666666657</v>
      </c>
      <c r="I9" s="12">
        <f t="shared" si="1"/>
        <v>83.333333333333343</v>
      </c>
      <c r="J9" s="7"/>
      <c r="K9" s="7"/>
      <c r="L9" s="7"/>
      <c r="M9" s="7"/>
      <c r="N9" s="7"/>
      <c r="O9" s="7"/>
    </row>
    <row r="10" spans="1:15" ht="15.75" x14ac:dyDescent="0.25">
      <c r="A10" s="13" t="s">
        <v>48</v>
      </c>
      <c r="B10" s="4">
        <v>18</v>
      </c>
      <c r="C10" s="4">
        <v>15</v>
      </c>
      <c r="D10" s="4">
        <v>0</v>
      </c>
      <c r="E10" s="4">
        <v>5</v>
      </c>
      <c r="F10" s="4">
        <v>9</v>
      </c>
      <c r="G10" s="4">
        <v>1</v>
      </c>
      <c r="H10" s="11">
        <f t="shared" si="0"/>
        <v>33.333333333333329</v>
      </c>
      <c r="I10" s="12">
        <f t="shared" si="1"/>
        <v>93.333333333333329</v>
      </c>
      <c r="J10" s="7"/>
      <c r="K10" s="7"/>
      <c r="L10" s="7"/>
      <c r="M10" s="7"/>
      <c r="N10" s="7"/>
      <c r="O10" s="7"/>
    </row>
    <row r="11" spans="1:15" ht="15.75" x14ac:dyDescent="0.25">
      <c r="A11" s="13" t="s">
        <v>53</v>
      </c>
      <c r="B11" s="4">
        <v>19</v>
      </c>
      <c r="C11" s="4">
        <v>17</v>
      </c>
      <c r="D11" s="4">
        <v>2</v>
      </c>
      <c r="E11" s="4">
        <v>8</v>
      </c>
      <c r="F11" s="4">
        <v>5</v>
      </c>
      <c r="G11" s="4">
        <v>2</v>
      </c>
      <c r="H11" s="11">
        <f t="shared" si="0"/>
        <v>58.82352941176471</v>
      </c>
      <c r="I11" s="12">
        <f t="shared" si="1"/>
        <v>88.235294117647058</v>
      </c>
      <c r="J11" s="7"/>
      <c r="K11" s="7"/>
      <c r="L11" s="7"/>
      <c r="M11" s="7"/>
      <c r="N11" s="7"/>
      <c r="O11" s="7"/>
    </row>
    <row r="12" spans="1:15" ht="15.75" x14ac:dyDescent="0.25">
      <c r="A12" s="13" t="s">
        <v>41</v>
      </c>
      <c r="B12" s="5">
        <v>19</v>
      </c>
      <c r="C12" s="4">
        <v>18</v>
      </c>
      <c r="D12" s="4">
        <v>4</v>
      </c>
      <c r="E12" s="4">
        <v>6</v>
      </c>
      <c r="F12" s="4">
        <v>8</v>
      </c>
      <c r="G12" s="4">
        <v>0</v>
      </c>
      <c r="H12" s="11">
        <f t="shared" si="0"/>
        <v>55.555555555555557</v>
      </c>
      <c r="I12" s="12">
        <f t="shared" si="1"/>
        <v>100</v>
      </c>
      <c r="J12" s="7"/>
      <c r="K12" s="7"/>
      <c r="L12" s="7"/>
      <c r="M12" s="7"/>
      <c r="N12" s="7"/>
      <c r="O12" s="7"/>
    </row>
    <row r="13" spans="1:15" ht="15.75" x14ac:dyDescent="0.25">
      <c r="A13" s="13" t="s">
        <v>42</v>
      </c>
      <c r="B13" s="4">
        <v>15</v>
      </c>
      <c r="C13" s="4">
        <v>10</v>
      </c>
      <c r="D13" s="4">
        <v>0</v>
      </c>
      <c r="E13" s="4">
        <v>3</v>
      </c>
      <c r="F13" s="4">
        <v>5</v>
      </c>
      <c r="G13" s="4">
        <v>2</v>
      </c>
      <c r="H13" s="11">
        <f t="shared" si="0"/>
        <v>30</v>
      </c>
      <c r="I13" s="12">
        <f t="shared" si="1"/>
        <v>80</v>
      </c>
      <c r="J13" s="7"/>
      <c r="K13" s="7"/>
      <c r="L13" s="7"/>
      <c r="M13" s="7"/>
      <c r="N13" s="7"/>
      <c r="O13" s="7"/>
    </row>
    <row r="14" spans="1:15" ht="15.75" x14ac:dyDescent="0.25">
      <c r="A14" s="13">
        <v>8</v>
      </c>
      <c r="B14" s="4">
        <v>22</v>
      </c>
      <c r="C14" s="4">
        <v>17</v>
      </c>
      <c r="D14" s="4">
        <v>0</v>
      </c>
      <c r="E14" s="4">
        <v>7</v>
      </c>
      <c r="F14" s="4">
        <v>12</v>
      </c>
      <c r="G14" s="4">
        <v>0</v>
      </c>
      <c r="H14" s="11">
        <f t="shared" si="0"/>
        <v>41.17647058823529</v>
      </c>
      <c r="I14" s="12">
        <f t="shared" si="1"/>
        <v>111.76470588235294</v>
      </c>
      <c r="J14" s="7"/>
      <c r="K14" s="7"/>
      <c r="L14" s="7"/>
      <c r="M14" s="7"/>
      <c r="N14" s="7"/>
      <c r="O14" s="7"/>
    </row>
    <row r="15" spans="1:15" ht="15.75" x14ac:dyDescent="0.25">
      <c r="A15" s="13" t="s">
        <v>54</v>
      </c>
      <c r="B15" s="4">
        <v>19</v>
      </c>
      <c r="C15" s="4">
        <v>16</v>
      </c>
      <c r="D15" s="4">
        <v>5</v>
      </c>
      <c r="E15" s="4">
        <v>7</v>
      </c>
      <c r="F15" s="4">
        <v>4</v>
      </c>
      <c r="G15" s="4">
        <v>0</v>
      </c>
      <c r="H15" s="11">
        <f t="shared" si="0"/>
        <v>75</v>
      </c>
      <c r="I15" s="12">
        <f t="shared" si="1"/>
        <v>100</v>
      </c>
      <c r="J15" s="7"/>
      <c r="K15" s="7"/>
      <c r="L15" s="7"/>
      <c r="M15" s="7"/>
      <c r="N15" s="7"/>
      <c r="O15" s="7"/>
    </row>
    <row r="16" spans="1:15" ht="15.75" x14ac:dyDescent="0.25">
      <c r="A16" s="13" t="s">
        <v>55</v>
      </c>
      <c r="B16" s="4">
        <v>16</v>
      </c>
      <c r="C16" s="4">
        <v>14</v>
      </c>
      <c r="D16" s="4">
        <v>0</v>
      </c>
      <c r="E16" s="4">
        <v>6</v>
      </c>
      <c r="F16" s="4">
        <v>8</v>
      </c>
      <c r="G16" s="4">
        <v>0</v>
      </c>
      <c r="H16" s="11">
        <f t="shared" ref="H16" si="2">SUM(D16:E16)/C16*100</f>
        <v>42.857142857142854</v>
      </c>
      <c r="I16" s="12">
        <f t="shared" ref="I16" si="3">SUM(D16:F16)/C16*100</f>
        <v>100</v>
      </c>
      <c r="J16" s="7"/>
      <c r="K16" s="7"/>
      <c r="L16" s="7"/>
      <c r="M16" s="7"/>
      <c r="N16" s="7"/>
      <c r="O16" s="7"/>
    </row>
    <row r="17" spans="1:15" ht="15.75" x14ac:dyDescent="0.25">
      <c r="A17" s="13">
        <v>10</v>
      </c>
      <c r="B17" s="4">
        <v>14</v>
      </c>
      <c r="C17" s="4"/>
      <c r="D17" s="4"/>
      <c r="E17" s="4"/>
      <c r="F17" s="4"/>
      <c r="G17" s="4"/>
      <c r="H17" s="11" t="e">
        <f t="shared" ref="H17" si="4">SUM(D17:E17)/C17*100</f>
        <v>#DIV/0!</v>
      </c>
      <c r="I17" s="12" t="e">
        <f t="shared" ref="I17" si="5">SUM(D17:F17)/C17*100</f>
        <v>#DIV/0!</v>
      </c>
      <c r="J17" s="7"/>
      <c r="K17" s="7"/>
      <c r="L17" s="7"/>
      <c r="M17" s="7"/>
      <c r="N17" s="7"/>
      <c r="O17" s="7"/>
    </row>
    <row r="18" spans="1:15" ht="15.75" x14ac:dyDescent="0.25">
      <c r="A18" s="13">
        <v>11</v>
      </c>
      <c r="B18" s="4">
        <v>13</v>
      </c>
      <c r="C18" s="4"/>
      <c r="D18" s="4"/>
      <c r="E18" s="4"/>
      <c r="F18" s="4"/>
      <c r="G18" s="4"/>
      <c r="H18" s="11" t="e">
        <f t="shared" si="0"/>
        <v>#DIV/0!</v>
      </c>
      <c r="I18" s="12" t="e">
        <f t="shared" si="1"/>
        <v>#DIV/0!</v>
      </c>
      <c r="J18" s="7"/>
      <c r="K18" s="7"/>
      <c r="L18" s="7"/>
      <c r="M18" s="7"/>
      <c r="N18" s="7"/>
      <c r="O18" s="7"/>
    </row>
    <row r="19" spans="1:15" ht="16.5" thickBot="1" x14ac:dyDescent="0.3">
      <c r="A19" s="14" t="s">
        <v>15</v>
      </c>
      <c r="B19" s="15">
        <f t="shared" ref="B19:G19" si="6">SUM(B8:B18)</f>
        <v>192</v>
      </c>
      <c r="C19" s="15">
        <f t="shared" si="6"/>
        <v>125</v>
      </c>
      <c r="D19" s="15">
        <f t="shared" si="6"/>
        <v>13</v>
      </c>
      <c r="E19" s="15">
        <f t="shared" si="6"/>
        <v>52</v>
      </c>
      <c r="F19" s="15">
        <f t="shared" si="6"/>
        <v>54</v>
      </c>
      <c r="G19" s="15">
        <f t="shared" si="6"/>
        <v>8</v>
      </c>
      <c r="H19" s="16">
        <f t="shared" si="0"/>
        <v>52</v>
      </c>
      <c r="I19" s="17">
        <f t="shared" si="1"/>
        <v>95.199999999999989</v>
      </c>
      <c r="J19" s="7"/>
      <c r="K19" s="7"/>
      <c r="L19" s="7"/>
      <c r="M19" s="7"/>
      <c r="N19" s="7"/>
      <c r="O19" s="7"/>
    </row>
    <row r="20" spans="1:1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ht="15.75" x14ac:dyDescent="0.25">
      <c r="A21" s="7"/>
      <c r="B21" s="7"/>
      <c r="C21" s="7"/>
      <c r="D21" s="7"/>
      <c r="E21" s="7"/>
      <c r="F21" s="48" t="s">
        <v>16</v>
      </c>
      <c r="G21" s="49"/>
      <c r="H21" s="7"/>
      <c r="I21" s="7"/>
      <c r="J21" s="7"/>
      <c r="K21" s="7"/>
      <c r="L21" s="7"/>
      <c r="M21" s="7"/>
      <c r="N21" s="7"/>
      <c r="O21" s="7"/>
    </row>
    <row r="22" spans="1:15" ht="15.75" thickBo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15.75" x14ac:dyDescent="0.25">
      <c r="A23" s="43" t="s">
        <v>0</v>
      </c>
      <c r="B23" s="43" t="s">
        <v>1</v>
      </c>
      <c r="C23" s="43" t="s">
        <v>2</v>
      </c>
      <c r="D23" s="45" t="s">
        <v>3</v>
      </c>
      <c r="E23" s="46"/>
      <c r="F23" s="46"/>
      <c r="G23" s="47"/>
      <c r="H23" s="39" t="s">
        <v>4</v>
      </c>
      <c r="I23" s="41" t="s">
        <v>5</v>
      </c>
      <c r="J23" s="7"/>
      <c r="K23" s="7"/>
      <c r="L23" s="7"/>
      <c r="M23" s="7"/>
      <c r="N23" s="7"/>
      <c r="O23" s="7"/>
    </row>
    <row r="24" spans="1:15" ht="15.75" x14ac:dyDescent="0.25">
      <c r="A24" s="44"/>
      <c r="B24" s="44"/>
      <c r="C24" s="44"/>
      <c r="D24" s="9">
        <v>5</v>
      </c>
      <c r="E24" s="9">
        <v>4</v>
      </c>
      <c r="F24" s="9">
        <v>3</v>
      </c>
      <c r="G24" s="9">
        <v>2</v>
      </c>
      <c r="H24" s="40"/>
      <c r="I24" s="42"/>
      <c r="J24" s="7"/>
      <c r="K24" s="7"/>
      <c r="L24" s="7"/>
      <c r="M24" s="7"/>
      <c r="N24" s="7"/>
      <c r="O24" s="7"/>
    </row>
    <row r="25" spans="1:15" ht="15.75" x14ac:dyDescent="0.25">
      <c r="A25" s="10" t="s">
        <v>46</v>
      </c>
      <c r="B25" s="2">
        <v>18</v>
      </c>
      <c r="C25" s="2">
        <v>16</v>
      </c>
      <c r="D25" s="38">
        <v>0</v>
      </c>
      <c r="E25" s="38">
        <v>7</v>
      </c>
      <c r="F25" s="38">
        <v>7</v>
      </c>
      <c r="G25" s="38">
        <v>2</v>
      </c>
      <c r="H25" s="11">
        <f t="shared" ref="H25:H36" si="7">SUM(D25:E25)/C25*100</f>
        <v>43.75</v>
      </c>
      <c r="I25" s="12">
        <f t="shared" ref="I25:I35" si="8">SUM(D25:F25)/C25*100</f>
        <v>87.5</v>
      </c>
      <c r="J25" s="7"/>
      <c r="K25" s="7"/>
      <c r="L25" s="7"/>
      <c r="M25" s="7"/>
      <c r="N25" s="7"/>
      <c r="O25" s="7"/>
    </row>
    <row r="26" spans="1:15" ht="15.75" x14ac:dyDescent="0.25">
      <c r="A26" s="10" t="s">
        <v>47</v>
      </c>
      <c r="B26" s="2">
        <v>19</v>
      </c>
      <c r="C26" s="2">
        <v>19</v>
      </c>
      <c r="D26" s="38">
        <v>2</v>
      </c>
      <c r="E26" s="38">
        <v>6</v>
      </c>
      <c r="F26" s="38">
        <v>9</v>
      </c>
      <c r="G26" s="38">
        <v>2</v>
      </c>
      <c r="H26" s="11">
        <f t="shared" si="7"/>
        <v>42.105263157894733</v>
      </c>
      <c r="I26" s="12">
        <f t="shared" si="8"/>
        <v>89.473684210526315</v>
      </c>
      <c r="J26" s="7"/>
      <c r="K26" s="7"/>
      <c r="L26" s="7"/>
      <c r="M26" s="7"/>
      <c r="N26" s="7"/>
      <c r="O26" s="7"/>
    </row>
    <row r="27" spans="1:15" ht="15.75" x14ac:dyDescent="0.25">
      <c r="A27" s="13" t="s">
        <v>48</v>
      </c>
      <c r="B27" s="4">
        <v>18</v>
      </c>
      <c r="C27" s="4">
        <v>16</v>
      </c>
      <c r="D27" s="4">
        <v>0</v>
      </c>
      <c r="E27" s="4">
        <v>10</v>
      </c>
      <c r="F27" s="4">
        <v>6</v>
      </c>
      <c r="G27" s="4">
        <v>0</v>
      </c>
      <c r="H27" s="11">
        <f t="shared" si="7"/>
        <v>62.5</v>
      </c>
      <c r="I27" s="12">
        <f t="shared" si="8"/>
        <v>100</v>
      </c>
      <c r="J27" s="7"/>
      <c r="K27" s="7"/>
      <c r="L27" s="7"/>
      <c r="M27" s="7"/>
      <c r="N27" s="7"/>
      <c r="O27" s="7"/>
    </row>
    <row r="28" spans="1:15" ht="15.75" x14ac:dyDescent="0.25">
      <c r="A28" s="13" t="s">
        <v>53</v>
      </c>
      <c r="B28" s="4">
        <v>19</v>
      </c>
      <c r="C28" s="4">
        <v>18</v>
      </c>
      <c r="D28" s="4">
        <v>1</v>
      </c>
      <c r="E28" s="4">
        <v>5</v>
      </c>
      <c r="F28" s="4">
        <v>10</v>
      </c>
      <c r="G28" s="4">
        <v>2</v>
      </c>
      <c r="H28" s="11">
        <f t="shared" si="7"/>
        <v>33.333333333333329</v>
      </c>
      <c r="I28" s="12">
        <f t="shared" si="8"/>
        <v>88.888888888888886</v>
      </c>
      <c r="J28" s="7"/>
      <c r="K28" s="7"/>
      <c r="L28" s="7"/>
      <c r="M28" s="7"/>
      <c r="N28" s="7"/>
      <c r="O28" s="7"/>
    </row>
    <row r="29" spans="1:15" ht="15.75" x14ac:dyDescent="0.25">
      <c r="A29" s="13" t="s">
        <v>41</v>
      </c>
      <c r="B29" s="5">
        <v>19</v>
      </c>
      <c r="C29" s="4">
        <v>14</v>
      </c>
      <c r="D29" s="4">
        <v>3</v>
      </c>
      <c r="E29" s="4">
        <v>7</v>
      </c>
      <c r="F29" s="4">
        <v>4</v>
      </c>
      <c r="G29" s="4">
        <v>0</v>
      </c>
      <c r="H29" s="11">
        <f t="shared" si="7"/>
        <v>71.428571428571431</v>
      </c>
      <c r="I29" s="12">
        <f t="shared" si="8"/>
        <v>100</v>
      </c>
      <c r="J29" s="7"/>
      <c r="K29" s="7"/>
      <c r="L29" s="7"/>
      <c r="M29" s="7"/>
      <c r="N29" s="7"/>
      <c r="O29" s="7"/>
    </row>
    <row r="30" spans="1:15" ht="15.75" x14ac:dyDescent="0.25">
      <c r="A30" s="13" t="s">
        <v>42</v>
      </c>
      <c r="B30" s="4">
        <v>15</v>
      </c>
      <c r="C30" s="4">
        <v>13</v>
      </c>
      <c r="D30" s="4">
        <v>0</v>
      </c>
      <c r="E30" s="4">
        <v>4</v>
      </c>
      <c r="F30" s="4">
        <v>9</v>
      </c>
      <c r="G30" s="4">
        <v>0</v>
      </c>
      <c r="H30" s="11">
        <f t="shared" si="7"/>
        <v>30.76923076923077</v>
      </c>
      <c r="I30" s="12">
        <f t="shared" si="8"/>
        <v>100</v>
      </c>
      <c r="J30" s="7"/>
      <c r="K30" s="7"/>
      <c r="L30" s="7"/>
      <c r="M30" s="7"/>
      <c r="N30" s="7"/>
      <c r="O30" s="7"/>
    </row>
    <row r="31" spans="1:15" ht="15.75" x14ac:dyDescent="0.25">
      <c r="A31" s="13">
        <v>8</v>
      </c>
      <c r="B31" s="4">
        <v>22</v>
      </c>
      <c r="C31" s="4">
        <v>19</v>
      </c>
      <c r="D31" s="4">
        <v>0</v>
      </c>
      <c r="E31" s="4">
        <v>6</v>
      </c>
      <c r="F31" s="4">
        <v>11</v>
      </c>
      <c r="G31" s="4">
        <v>2</v>
      </c>
      <c r="H31" s="11">
        <f t="shared" si="7"/>
        <v>31.578947368421051</v>
      </c>
      <c r="I31" s="12">
        <f t="shared" si="8"/>
        <v>89.473684210526315</v>
      </c>
      <c r="J31" s="7"/>
      <c r="K31" s="7"/>
      <c r="L31" s="7"/>
      <c r="M31" s="7"/>
      <c r="N31" s="7"/>
      <c r="O31" s="7"/>
    </row>
    <row r="32" spans="1:15" ht="15.75" x14ac:dyDescent="0.25">
      <c r="A32" s="13" t="s">
        <v>54</v>
      </c>
      <c r="B32" s="4">
        <v>19</v>
      </c>
      <c r="C32" s="4">
        <v>18</v>
      </c>
      <c r="D32" s="4">
        <v>1</v>
      </c>
      <c r="E32" s="4">
        <v>12</v>
      </c>
      <c r="F32" s="4">
        <v>5</v>
      </c>
      <c r="G32" s="4">
        <v>0</v>
      </c>
      <c r="H32" s="11">
        <f t="shared" ref="H32:H34" si="9">SUM(D32:E32)/C32*100</f>
        <v>72.222222222222214</v>
      </c>
      <c r="I32" s="12">
        <f t="shared" ref="I32:I34" si="10">SUM(D32:F32)/C32*100</f>
        <v>100</v>
      </c>
      <c r="J32" s="7"/>
      <c r="K32" s="7"/>
      <c r="L32" s="7"/>
      <c r="M32" s="7"/>
      <c r="N32" s="7"/>
      <c r="O32" s="7"/>
    </row>
    <row r="33" spans="1:15" ht="15.75" x14ac:dyDescent="0.25">
      <c r="A33" s="13" t="s">
        <v>55</v>
      </c>
      <c r="B33" s="4">
        <v>16</v>
      </c>
      <c r="C33" s="4">
        <v>15</v>
      </c>
      <c r="D33" s="4">
        <v>0</v>
      </c>
      <c r="E33" s="4">
        <v>7</v>
      </c>
      <c r="F33" s="4">
        <v>7</v>
      </c>
      <c r="G33" s="4">
        <v>1</v>
      </c>
      <c r="H33" s="11">
        <f t="shared" si="9"/>
        <v>46.666666666666664</v>
      </c>
      <c r="I33" s="12">
        <f t="shared" si="10"/>
        <v>93.333333333333329</v>
      </c>
      <c r="J33" s="7"/>
      <c r="K33" s="7"/>
      <c r="L33" s="7"/>
      <c r="M33" s="7"/>
      <c r="N33" s="7"/>
      <c r="O33" s="7"/>
    </row>
    <row r="34" spans="1:15" ht="15.75" x14ac:dyDescent="0.25">
      <c r="A34" s="13">
        <v>10</v>
      </c>
      <c r="B34" s="4">
        <v>14</v>
      </c>
      <c r="C34" s="4">
        <v>10</v>
      </c>
      <c r="D34" s="4">
        <v>2</v>
      </c>
      <c r="E34" s="4">
        <v>2</v>
      </c>
      <c r="F34" s="4">
        <v>6</v>
      </c>
      <c r="G34" s="4">
        <v>0</v>
      </c>
      <c r="H34" s="11">
        <f t="shared" si="9"/>
        <v>40</v>
      </c>
      <c r="I34" s="12">
        <f t="shared" si="10"/>
        <v>100</v>
      </c>
      <c r="J34" s="7"/>
      <c r="K34" s="7"/>
      <c r="L34" s="7"/>
      <c r="M34" s="7"/>
      <c r="N34" s="7"/>
      <c r="O34" s="7"/>
    </row>
    <row r="35" spans="1:15" ht="15.75" x14ac:dyDescent="0.25">
      <c r="A35" s="13">
        <v>11</v>
      </c>
      <c r="B35" s="4">
        <v>13</v>
      </c>
      <c r="C35" s="4">
        <v>10</v>
      </c>
      <c r="D35" s="4">
        <v>1</v>
      </c>
      <c r="E35" s="4">
        <v>6</v>
      </c>
      <c r="F35" s="4">
        <v>3</v>
      </c>
      <c r="G35" s="4">
        <v>0</v>
      </c>
      <c r="H35" s="11">
        <f t="shared" si="7"/>
        <v>70</v>
      </c>
      <c r="I35" s="12">
        <f t="shared" si="8"/>
        <v>100</v>
      </c>
      <c r="J35" s="7"/>
      <c r="K35" s="7"/>
      <c r="L35" s="7"/>
      <c r="M35" s="7"/>
      <c r="N35" s="7"/>
      <c r="O35" s="7"/>
    </row>
    <row r="36" spans="1:15" ht="16.5" thickBot="1" x14ac:dyDescent="0.3">
      <c r="A36" s="14" t="s">
        <v>15</v>
      </c>
      <c r="B36" s="15">
        <f t="shared" ref="B36:G36" si="11">SUM(B25:B35)</f>
        <v>192</v>
      </c>
      <c r="C36" s="15">
        <f t="shared" si="11"/>
        <v>168</v>
      </c>
      <c r="D36" s="15">
        <f t="shared" si="11"/>
        <v>10</v>
      </c>
      <c r="E36" s="15">
        <f t="shared" si="11"/>
        <v>72</v>
      </c>
      <c r="F36" s="15">
        <f t="shared" si="11"/>
        <v>77</v>
      </c>
      <c r="G36" s="15">
        <f t="shared" si="11"/>
        <v>9</v>
      </c>
      <c r="H36" s="16">
        <f t="shared" si="7"/>
        <v>48.80952380952381</v>
      </c>
      <c r="I36" s="17">
        <f>SUM(D36:F36)/C36*100</f>
        <v>94.642857142857139</v>
      </c>
      <c r="J36" s="7"/>
      <c r="K36" s="7"/>
      <c r="L36" s="7"/>
      <c r="M36" s="7"/>
      <c r="N36" s="7"/>
      <c r="O36" s="7"/>
    </row>
    <row r="37" spans="1:15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ht="15.75" x14ac:dyDescent="0.25">
      <c r="A38" s="7"/>
      <c r="B38" s="7"/>
      <c r="C38" s="7"/>
      <c r="D38" s="7"/>
      <c r="E38" s="7"/>
      <c r="F38" s="48" t="s">
        <v>17</v>
      </c>
      <c r="G38" s="49"/>
      <c r="H38" s="7"/>
      <c r="I38" s="7"/>
      <c r="J38" s="7"/>
      <c r="K38" s="7"/>
      <c r="L38" s="7"/>
      <c r="M38" s="7"/>
      <c r="N38" s="7"/>
      <c r="O38" s="7"/>
    </row>
    <row r="39" spans="1:15" ht="15.75" thickBo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ht="15.75" x14ac:dyDescent="0.25">
      <c r="A40" s="43" t="s">
        <v>0</v>
      </c>
      <c r="B40" s="43" t="s">
        <v>1</v>
      </c>
      <c r="C40" s="43" t="s">
        <v>2</v>
      </c>
      <c r="D40" s="45" t="s">
        <v>3</v>
      </c>
      <c r="E40" s="46"/>
      <c r="F40" s="46"/>
      <c r="G40" s="47"/>
      <c r="H40" s="39" t="s">
        <v>4</v>
      </c>
      <c r="I40" s="41" t="s">
        <v>5</v>
      </c>
      <c r="J40" s="7"/>
      <c r="K40" s="7"/>
      <c r="L40" s="7"/>
      <c r="M40" s="7"/>
      <c r="N40" s="7"/>
      <c r="O40" s="7"/>
    </row>
    <row r="41" spans="1:15" ht="15.75" x14ac:dyDescent="0.25">
      <c r="A41" s="44"/>
      <c r="B41" s="44"/>
      <c r="C41" s="44"/>
      <c r="D41" s="9">
        <v>5</v>
      </c>
      <c r="E41" s="9">
        <v>4</v>
      </c>
      <c r="F41" s="9">
        <v>3</v>
      </c>
      <c r="G41" s="9">
        <v>2</v>
      </c>
      <c r="H41" s="40"/>
      <c r="I41" s="42"/>
      <c r="J41" s="7"/>
      <c r="K41" s="7"/>
      <c r="L41" s="7"/>
      <c r="M41" s="7"/>
      <c r="N41" s="7"/>
      <c r="O41" s="7"/>
    </row>
    <row r="42" spans="1:15" ht="15.75" x14ac:dyDescent="0.25">
      <c r="A42" s="13"/>
      <c r="B42" s="5"/>
      <c r="C42" s="4"/>
      <c r="D42" s="4"/>
      <c r="E42" s="4"/>
      <c r="F42" s="4"/>
      <c r="G42" s="4"/>
      <c r="H42" s="11" t="e">
        <f t="shared" ref="H42:H48" si="12">SUM(D42:E42)/C42*100</f>
        <v>#DIV/0!</v>
      </c>
      <c r="I42" s="12" t="e">
        <f t="shared" ref="I42:I48" si="13">SUM(D42:F42)/C42*100</f>
        <v>#DIV/0!</v>
      </c>
      <c r="J42" s="7"/>
      <c r="K42" s="7"/>
      <c r="L42" s="7"/>
      <c r="M42" s="7"/>
      <c r="N42" s="7"/>
      <c r="O42" s="7"/>
    </row>
    <row r="43" spans="1:15" ht="15.75" x14ac:dyDescent="0.25">
      <c r="A43" s="13"/>
      <c r="B43" s="4"/>
      <c r="C43" s="4"/>
      <c r="D43" s="4"/>
      <c r="E43" s="4"/>
      <c r="F43" s="4"/>
      <c r="G43" s="4"/>
      <c r="H43" s="11" t="e">
        <f t="shared" si="12"/>
        <v>#DIV/0!</v>
      </c>
      <c r="I43" s="12" t="e">
        <f t="shared" si="13"/>
        <v>#DIV/0!</v>
      </c>
      <c r="J43" s="7"/>
      <c r="K43" s="7"/>
      <c r="L43" s="7"/>
      <c r="M43" s="7"/>
      <c r="N43" s="7"/>
      <c r="O43" s="7"/>
    </row>
    <row r="44" spans="1:15" ht="15.75" x14ac:dyDescent="0.25">
      <c r="A44" s="13"/>
      <c r="B44" s="4"/>
      <c r="C44" s="4"/>
      <c r="D44" s="4"/>
      <c r="E44" s="4"/>
      <c r="F44" s="4"/>
      <c r="G44" s="4"/>
      <c r="H44" s="11" t="e">
        <f t="shared" si="12"/>
        <v>#DIV/0!</v>
      </c>
      <c r="I44" s="12" t="e">
        <f t="shared" si="13"/>
        <v>#DIV/0!</v>
      </c>
      <c r="J44" s="7"/>
      <c r="K44" s="7"/>
      <c r="L44" s="7"/>
      <c r="M44" s="7"/>
      <c r="N44" s="7"/>
      <c r="O44" s="7"/>
    </row>
    <row r="45" spans="1:15" ht="15.75" x14ac:dyDescent="0.25">
      <c r="A45" s="13"/>
      <c r="B45" s="4"/>
      <c r="C45" s="4"/>
      <c r="D45" s="4"/>
      <c r="E45" s="4"/>
      <c r="F45" s="4"/>
      <c r="G45" s="4"/>
      <c r="H45" s="11" t="e">
        <f t="shared" si="12"/>
        <v>#DIV/0!</v>
      </c>
      <c r="I45" s="12" t="e">
        <f t="shared" si="13"/>
        <v>#DIV/0!</v>
      </c>
      <c r="J45" s="7"/>
      <c r="K45" s="7"/>
      <c r="L45" s="7"/>
      <c r="M45" s="7"/>
      <c r="N45" s="7"/>
      <c r="O45" s="7"/>
    </row>
    <row r="46" spans="1:15" ht="15.75" x14ac:dyDescent="0.25">
      <c r="A46" s="13"/>
      <c r="B46" s="4"/>
      <c r="C46" s="4"/>
      <c r="D46" s="4"/>
      <c r="E46" s="4"/>
      <c r="F46" s="4"/>
      <c r="G46" s="4"/>
      <c r="H46" s="11" t="e">
        <f t="shared" si="12"/>
        <v>#DIV/0!</v>
      </c>
      <c r="I46" s="12" t="e">
        <f t="shared" si="13"/>
        <v>#DIV/0!</v>
      </c>
      <c r="J46" s="7"/>
      <c r="K46" s="7"/>
      <c r="L46" s="7"/>
      <c r="M46" s="7"/>
      <c r="N46" s="7"/>
      <c r="O46" s="7"/>
    </row>
    <row r="47" spans="1:15" ht="15.75" x14ac:dyDescent="0.25">
      <c r="A47" s="13"/>
      <c r="B47" s="4"/>
      <c r="C47" s="4"/>
      <c r="D47" s="4"/>
      <c r="E47" s="4"/>
      <c r="F47" s="4"/>
      <c r="G47" s="4"/>
      <c r="H47" s="11" t="e">
        <f t="shared" si="12"/>
        <v>#DIV/0!</v>
      </c>
      <c r="I47" s="12" t="e">
        <f t="shared" si="13"/>
        <v>#DIV/0!</v>
      </c>
      <c r="J47" s="7"/>
      <c r="K47" s="7"/>
      <c r="L47" s="7"/>
      <c r="M47" s="7"/>
      <c r="N47" s="7"/>
      <c r="O47" s="7"/>
    </row>
    <row r="48" spans="1:15" ht="16.5" thickBot="1" x14ac:dyDescent="0.3">
      <c r="A48" s="14" t="s">
        <v>15</v>
      </c>
      <c r="B48" s="15">
        <f t="shared" ref="B48:G48" si="14">SUM(B42:B47)</f>
        <v>0</v>
      </c>
      <c r="C48" s="15">
        <f t="shared" si="14"/>
        <v>0</v>
      </c>
      <c r="D48" s="15">
        <f t="shared" si="14"/>
        <v>0</v>
      </c>
      <c r="E48" s="15">
        <f t="shared" si="14"/>
        <v>0</v>
      </c>
      <c r="F48" s="15">
        <f t="shared" si="14"/>
        <v>0</v>
      </c>
      <c r="G48" s="15">
        <f t="shared" si="14"/>
        <v>0</v>
      </c>
      <c r="H48" s="16" t="e">
        <f t="shared" si="12"/>
        <v>#DIV/0!</v>
      </c>
      <c r="I48" s="17" t="e">
        <f t="shared" si="13"/>
        <v>#DIV/0!</v>
      </c>
      <c r="J48" s="7"/>
      <c r="K48" s="7"/>
      <c r="L48" s="7"/>
      <c r="M48" s="7"/>
      <c r="N48" s="7"/>
      <c r="O48" s="7"/>
    </row>
    <row r="49" spans="1:15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ht="15.75" x14ac:dyDescent="0.25">
      <c r="A50" s="7"/>
      <c r="B50" s="7"/>
      <c r="C50" s="7"/>
      <c r="D50" s="7"/>
      <c r="E50" s="7"/>
      <c r="F50" s="48" t="s">
        <v>18</v>
      </c>
      <c r="G50" s="49"/>
      <c r="H50" s="7"/>
      <c r="I50" s="7"/>
      <c r="J50" s="7"/>
      <c r="K50" s="7"/>
      <c r="L50" s="7"/>
      <c r="M50" s="7"/>
      <c r="N50" s="7"/>
      <c r="O50" s="7"/>
    </row>
    <row r="51" spans="1:15" ht="15.75" thickBo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ht="15.75" x14ac:dyDescent="0.25">
      <c r="A52" s="43" t="s">
        <v>0</v>
      </c>
      <c r="B52" s="43" t="s">
        <v>1</v>
      </c>
      <c r="C52" s="43" t="s">
        <v>2</v>
      </c>
      <c r="D52" s="45" t="s">
        <v>3</v>
      </c>
      <c r="E52" s="46"/>
      <c r="F52" s="46"/>
      <c r="G52" s="47"/>
      <c r="H52" s="39" t="s">
        <v>4</v>
      </c>
      <c r="I52" s="41" t="s">
        <v>5</v>
      </c>
      <c r="J52" s="7"/>
      <c r="K52" s="7"/>
      <c r="L52" s="7"/>
      <c r="M52" s="7"/>
      <c r="N52" s="7"/>
      <c r="O52" s="7"/>
    </row>
    <row r="53" spans="1:15" ht="15.75" x14ac:dyDescent="0.25">
      <c r="A53" s="44"/>
      <c r="B53" s="44"/>
      <c r="C53" s="44"/>
      <c r="D53" s="9">
        <v>5</v>
      </c>
      <c r="E53" s="9">
        <v>4</v>
      </c>
      <c r="F53" s="9">
        <v>3</v>
      </c>
      <c r="G53" s="9">
        <v>2</v>
      </c>
      <c r="H53" s="40"/>
      <c r="I53" s="42"/>
      <c r="J53" s="7"/>
      <c r="K53" s="7"/>
      <c r="L53" s="7"/>
      <c r="M53" s="7"/>
      <c r="N53" s="7"/>
      <c r="O53" s="7"/>
    </row>
    <row r="54" spans="1:15" ht="15.75" x14ac:dyDescent="0.25">
      <c r="A54" s="13"/>
      <c r="B54" s="2"/>
      <c r="C54" s="2"/>
      <c r="D54" s="3"/>
      <c r="E54" s="3"/>
      <c r="F54" s="3"/>
      <c r="G54" s="3"/>
      <c r="H54" s="11" t="e">
        <f>SUM(D54:E54)/C54*100</f>
        <v>#DIV/0!</v>
      </c>
      <c r="I54" s="12" t="e">
        <f>SUM(D54:F54)/C54*100</f>
        <v>#DIV/0!</v>
      </c>
      <c r="J54" s="7"/>
      <c r="K54" s="7"/>
      <c r="L54" s="7"/>
      <c r="M54" s="7"/>
      <c r="N54" s="7"/>
      <c r="O54" s="7"/>
    </row>
    <row r="55" spans="1:15" ht="15.75" x14ac:dyDescent="0.25">
      <c r="A55" s="13"/>
      <c r="B55" s="2"/>
      <c r="C55" s="2"/>
      <c r="D55" s="3"/>
      <c r="E55" s="3"/>
      <c r="F55" s="3"/>
      <c r="G55" s="3"/>
      <c r="H55" s="11" t="e">
        <f t="shared" ref="H55:H66" si="15">SUM(D55:E55)/C55*100</f>
        <v>#DIV/0!</v>
      </c>
      <c r="I55" s="12" t="e">
        <f t="shared" ref="I55:I66" si="16">SUM(D55:F55)/C55*100</f>
        <v>#DIV/0!</v>
      </c>
      <c r="J55" s="7"/>
      <c r="K55" s="7"/>
      <c r="L55" s="7"/>
      <c r="M55" s="7"/>
      <c r="N55" s="7"/>
      <c r="O55" s="7"/>
    </row>
    <row r="56" spans="1:15" ht="15.75" x14ac:dyDescent="0.25">
      <c r="A56" s="13"/>
      <c r="B56" s="4"/>
      <c r="C56" s="4"/>
      <c r="D56" s="4"/>
      <c r="E56" s="4"/>
      <c r="F56" s="4"/>
      <c r="G56" s="4"/>
      <c r="H56" s="11" t="e">
        <f t="shared" si="15"/>
        <v>#DIV/0!</v>
      </c>
      <c r="I56" s="12" t="e">
        <f t="shared" si="16"/>
        <v>#DIV/0!</v>
      </c>
      <c r="J56" s="7"/>
      <c r="K56" s="7"/>
      <c r="L56" s="7"/>
      <c r="M56" s="7"/>
      <c r="N56" s="7"/>
      <c r="O56" s="7"/>
    </row>
    <row r="57" spans="1:15" ht="15.75" x14ac:dyDescent="0.25">
      <c r="A57" s="13"/>
      <c r="B57" s="4"/>
      <c r="C57" s="4"/>
      <c r="D57" s="4"/>
      <c r="E57" s="4"/>
      <c r="F57" s="4"/>
      <c r="G57" s="4"/>
      <c r="H57" s="11" t="e">
        <f t="shared" si="15"/>
        <v>#DIV/0!</v>
      </c>
      <c r="I57" s="12" t="e">
        <f t="shared" si="16"/>
        <v>#DIV/0!</v>
      </c>
      <c r="J57" s="7"/>
      <c r="K57" s="7"/>
      <c r="L57" s="7"/>
      <c r="M57" s="7"/>
      <c r="N57" s="7"/>
      <c r="O57" s="7"/>
    </row>
    <row r="58" spans="1:15" ht="15.75" x14ac:dyDescent="0.25">
      <c r="A58" s="13"/>
      <c r="B58" s="5"/>
      <c r="C58" s="4"/>
      <c r="D58" s="4"/>
      <c r="E58" s="4"/>
      <c r="F58" s="4"/>
      <c r="G58" s="4"/>
      <c r="H58" s="11" t="e">
        <f t="shared" si="15"/>
        <v>#DIV/0!</v>
      </c>
      <c r="I58" s="12" t="e">
        <f t="shared" si="16"/>
        <v>#DIV/0!</v>
      </c>
      <c r="J58" s="7"/>
      <c r="K58" s="7"/>
      <c r="L58" s="7"/>
      <c r="M58" s="7"/>
      <c r="N58" s="7"/>
      <c r="O58" s="7"/>
    </row>
    <row r="59" spans="1:15" ht="15.75" x14ac:dyDescent="0.25">
      <c r="A59" s="13"/>
      <c r="B59" s="4"/>
      <c r="C59" s="4"/>
      <c r="D59" s="4"/>
      <c r="E59" s="4"/>
      <c r="F59" s="4"/>
      <c r="G59" s="4"/>
      <c r="H59" s="11" t="e">
        <f t="shared" si="15"/>
        <v>#DIV/0!</v>
      </c>
      <c r="I59" s="12" t="e">
        <f t="shared" si="16"/>
        <v>#DIV/0!</v>
      </c>
      <c r="J59" s="7"/>
      <c r="K59" s="7"/>
      <c r="L59" s="7"/>
      <c r="M59" s="7"/>
      <c r="N59" s="7"/>
      <c r="O59" s="7"/>
    </row>
    <row r="60" spans="1:15" ht="15.75" x14ac:dyDescent="0.25">
      <c r="A60" s="13"/>
      <c r="B60" s="4"/>
      <c r="C60" s="4"/>
      <c r="D60" s="4"/>
      <c r="E60" s="4"/>
      <c r="F60" s="4"/>
      <c r="G60" s="4"/>
      <c r="H60" s="11" t="e">
        <f t="shared" si="15"/>
        <v>#DIV/0!</v>
      </c>
      <c r="I60" s="12" t="e">
        <f t="shared" si="16"/>
        <v>#DIV/0!</v>
      </c>
      <c r="J60" s="7"/>
      <c r="K60" s="7"/>
      <c r="L60" s="7"/>
      <c r="M60" s="7"/>
      <c r="N60" s="7"/>
      <c r="O60" s="7"/>
    </row>
    <row r="61" spans="1:15" ht="15.75" x14ac:dyDescent="0.25">
      <c r="A61" s="13"/>
      <c r="B61" s="4"/>
      <c r="C61" s="4"/>
      <c r="D61" s="4"/>
      <c r="E61" s="4"/>
      <c r="F61" s="4"/>
      <c r="G61" s="4"/>
      <c r="H61" s="11" t="e">
        <f t="shared" si="15"/>
        <v>#DIV/0!</v>
      </c>
      <c r="I61" s="12" t="e">
        <f t="shared" si="16"/>
        <v>#DIV/0!</v>
      </c>
      <c r="J61" s="7"/>
      <c r="K61" s="7"/>
      <c r="L61" s="7"/>
      <c r="M61" s="7"/>
      <c r="N61" s="7"/>
      <c r="O61" s="7"/>
    </row>
    <row r="62" spans="1:15" ht="15.75" x14ac:dyDescent="0.25">
      <c r="A62" s="13"/>
      <c r="B62" s="4"/>
      <c r="C62" s="4"/>
      <c r="D62" s="4"/>
      <c r="E62" s="4"/>
      <c r="F62" s="4"/>
      <c r="G62" s="4"/>
      <c r="H62" s="11" t="e">
        <f t="shared" si="15"/>
        <v>#DIV/0!</v>
      </c>
      <c r="I62" s="12" t="e">
        <f t="shared" si="16"/>
        <v>#DIV/0!</v>
      </c>
      <c r="J62" s="7"/>
      <c r="K62" s="7"/>
      <c r="L62" s="7"/>
      <c r="M62" s="7"/>
      <c r="N62" s="7"/>
      <c r="O62" s="7"/>
    </row>
    <row r="63" spans="1:15" ht="15.75" x14ac:dyDescent="0.25">
      <c r="A63" s="13"/>
      <c r="B63" s="4"/>
      <c r="C63" s="4"/>
      <c r="D63" s="4"/>
      <c r="E63" s="4"/>
      <c r="F63" s="4"/>
      <c r="G63" s="4"/>
      <c r="H63" s="11" t="e">
        <f t="shared" si="15"/>
        <v>#DIV/0!</v>
      </c>
      <c r="I63" s="12" t="e">
        <f t="shared" si="16"/>
        <v>#DIV/0!</v>
      </c>
      <c r="J63" s="7"/>
      <c r="K63" s="7"/>
      <c r="L63" s="7"/>
      <c r="M63" s="7"/>
      <c r="N63" s="7"/>
      <c r="O63" s="7"/>
    </row>
    <row r="64" spans="1:15" ht="15.75" x14ac:dyDescent="0.25">
      <c r="A64" s="13"/>
      <c r="B64" s="4"/>
      <c r="C64" s="4"/>
      <c r="D64" s="4"/>
      <c r="E64" s="4"/>
      <c r="F64" s="4"/>
      <c r="G64" s="4"/>
      <c r="H64" s="11" t="e">
        <f t="shared" si="15"/>
        <v>#DIV/0!</v>
      </c>
      <c r="I64" s="12" t="e">
        <f t="shared" si="16"/>
        <v>#DIV/0!</v>
      </c>
      <c r="J64" s="7"/>
      <c r="K64" s="7"/>
      <c r="L64" s="7"/>
      <c r="M64" s="7"/>
      <c r="N64" s="7"/>
      <c r="O64" s="7"/>
    </row>
    <row r="65" spans="1:15" ht="15.75" x14ac:dyDescent="0.25">
      <c r="A65" s="13"/>
      <c r="B65" s="4"/>
      <c r="C65" s="4"/>
      <c r="D65" s="4"/>
      <c r="E65" s="4"/>
      <c r="F65" s="4"/>
      <c r="G65" s="4"/>
      <c r="H65" s="11" t="e">
        <f t="shared" si="15"/>
        <v>#DIV/0!</v>
      </c>
      <c r="I65" s="12" t="e">
        <f t="shared" si="16"/>
        <v>#DIV/0!</v>
      </c>
      <c r="J65" s="7"/>
      <c r="K65" s="7"/>
      <c r="L65" s="7"/>
      <c r="M65" s="7"/>
      <c r="N65" s="7"/>
      <c r="O65" s="7"/>
    </row>
    <row r="66" spans="1:15" ht="16.5" thickBot="1" x14ac:dyDescent="0.3">
      <c r="A66" s="14" t="s">
        <v>15</v>
      </c>
      <c r="B66" s="15">
        <f>SUM(B54:B65)</f>
        <v>0</v>
      </c>
      <c r="C66" s="15">
        <f>SUM(C54:C65)</f>
        <v>0</v>
      </c>
      <c r="D66" s="15">
        <f t="shared" ref="D66:G66" si="17">SUM(D54:D65)</f>
        <v>0</v>
      </c>
      <c r="E66" s="15">
        <f t="shared" si="17"/>
        <v>0</v>
      </c>
      <c r="F66" s="15">
        <f t="shared" si="17"/>
        <v>0</v>
      </c>
      <c r="G66" s="15">
        <f t="shared" si="17"/>
        <v>0</v>
      </c>
      <c r="H66" s="16" t="e">
        <f t="shared" si="15"/>
        <v>#DIV/0!</v>
      </c>
      <c r="I66" s="17" t="e">
        <f t="shared" si="16"/>
        <v>#DIV/0!</v>
      </c>
      <c r="J66" s="7"/>
      <c r="K66" s="7"/>
      <c r="L66" s="7"/>
      <c r="M66" s="7"/>
      <c r="N66" s="7"/>
      <c r="O66" s="7"/>
    </row>
    <row r="67" spans="1:15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 ht="29.25" customHeight="1" x14ac:dyDescent="0.25">
      <c r="A68" s="7"/>
      <c r="B68" s="7"/>
      <c r="C68" s="7"/>
      <c r="D68" s="7"/>
      <c r="E68" s="7"/>
      <c r="F68" s="7"/>
      <c r="G68" s="53" t="s">
        <v>26</v>
      </c>
      <c r="H68" s="53"/>
      <c r="I68" s="7"/>
      <c r="J68" s="7"/>
      <c r="K68" s="7"/>
      <c r="L68" s="54" t="s">
        <v>27</v>
      </c>
      <c r="M68" s="54"/>
      <c r="N68" s="7"/>
      <c r="O68" s="7"/>
    </row>
    <row r="69" spans="1:15" ht="9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ht="36" customHeight="1" x14ac:dyDescent="0.25">
      <c r="A70" s="7"/>
      <c r="B70" s="50" t="s">
        <v>24</v>
      </c>
      <c r="C70" s="51"/>
      <c r="D70" s="52"/>
      <c r="E70" s="19"/>
      <c r="F70" s="20"/>
      <c r="G70" s="7"/>
      <c r="H70" s="7"/>
      <c r="I70" s="7"/>
      <c r="J70" s="7"/>
      <c r="K70" s="7"/>
      <c r="L70" s="7"/>
      <c r="M70" s="7"/>
      <c r="N70" s="7"/>
      <c r="O70" s="7"/>
    </row>
    <row r="71" spans="1:15" ht="38.25" x14ac:dyDescent="0.25">
      <c r="A71" s="7"/>
      <c r="B71" s="21"/>
      <c r="C71" s="22" t="s">
        <v>4</v>
      </c>
      <c r="D71" s="23" t="s">
        <v>25</v>
      </c>
      <c r="E71" s="19"/>
      <c r="F71" s="20"/>
      <c r="G71" s="7"/>
      <c r="H71" s="7"/>
      <c r="I71" s="7"/>
      <c r="J71" s="7"/>
      <c r="K71" s="7"/>
      <c r="L71" s="7"/>
      <c r="M71" s="7"/>
      <c r="N71" s="7"/>
      <c r="O71" s="7"/>
    </row>
    <row r="72" spans="1:15" ht="15.75" x14ac:dyDescent="0.25">
      <c r="A72" s="7"/>
      <c r="B72" s="21" t="s">
        <v>20</v>
      </c>
      <c r="C72" s="24">
        <f>H19</f>
        <v>52</v>
      </c>
      <c r="D72" s="25">
        <f>I19</f>
        <v>95.199999999999989</v>
      </c>
      <c r="E72" s="19"/>
      <c r="F72" s="20"/>
      <c r="G72" s="7"/>
      <c r="H72" s="7"/>
      <c r="I72" s="7"/>
      <c r="J72" s="7"/>
      <c r="K72" s="7"/>
      <c r="L72" s="7"/>
      <c r="M72" s="7"/>
      <c r="N72" s="7"/>
      <c r="O72" s="7"/>
    </row>
    <row r="73" spans="1:15" ht="15.75" x14ac:dyDescent="0.25">
      <c r="A73" s="7"/>
      <c r="B73" s="21" t="s">
        <v>21</v>
      </c>
      <c r="C73" s="24">
        <f>H36</f>
        <v>48.80952380952381</v>
      </c>
      <c r="D73" s="25">
        <f>I36</f>
        <v>94.642857142857139</v>
      </c>
      <c r="E73" s="19"/>
      <c r="F73" s="20"/>
      <c r="G73" s="7"/>
      <c r="H73" s="7"/>
      <c r="I73" s="7"/>
      <c r="J73" s="7"/>
      <c r="K73" s="7"/>
      <c r="L73" s="7"/>
      <c r="M73" s="7"/>
      <c r="N73" s="7"/>
      <c r="O73" s="7"/>
    </row>
    <row r="74" spans="1:15" ht="15.75" x14ac:dyDescent="0.25">
      <c r="A74" s="7"/>
      <c r="B74" s="21" t="s">
        <v>22</v>
      </c>
      <c r="C74" s="24" t="e">
        <f>H48</f>
        <v>#DIV/0!</v>
      </c>
      <c r="D74" s="25" t="e">
        <f>I48</f>
        <v>#DIV/0!</v>
      </c>
      <c r="E74" s="19"/>
      <c r="F74" s="20"/>
      <c r="G74" s="7"/>
      <c r="H74" s="7"/>
      <c r="I74" s="7"/>
      <c r="J74" s="7"/>
      <c r="K74" s="7"/>
      <c r="L74" s="7"/>
      <c r="M74" s="7"/>
      <c r="N74" s="7"/>
      <c r="O74" s="7"/>
    </row>
    <row r="75" spans="1:15" ht="15.75" x14ac:dyDescent="0.25">
      <c r="A75" s="7"/>
      <c r="B75" s="21" t="s">
        <v>23</v>
      </c>
      <c r="C75" s="24" t="e">
        <f>H66</f>
        <v>#DIV/0!</v>
      </c>
      <c r="D75" s="24" t="e">
        <f>I66</f>
        <v>#DIV/0!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</sheetData>
  <mergeCells count="34">
    <mergeCell ref="I52:I53"/>
    <mergeCell ref="G68:H68"/>
    <mergeCell ref="L68:M68"/>
    <mergeCell ref="B70:D70"/>
    <mergeCell ref="F50:G50"/>
    <mergeCell ref="A52:A53"/>
    <mergeCell ref="B52:B53"/>
    <mergeCell ref="C52:C53"/>
    <mergeCell ref="D52:G52"/>
    <mergeCell ref="H52:H53"/>
    <mergeCell ref="I23:I24"/>
    <mergeCell ref="F38:G38"/>
    <mergeCell ref="A40:A41"/>
    <mergeCell ref="B40:B41"/>
    <mergeCell ref="C40:C41"/>
    <mergeCell ref="D40:G40"/>
    <mergeCell ref="H40:H41"/>
    <mergeCell ref="I40:I41"/>
    <mergeCell ref="H23:H24"/>
    <mergeCell ref="F21:G21"/>
    <mergeCell ref="A23:A24"/>
    <mergeCell ref="B23:B24"/>
    <mergeCell ref="C23:C24"/>
    <mergeCell ref="D23:G23"/>
    <mergeCell ref="A1:I1"/>
    <mergeCell ref="J1:K1"/>
    <mergeCell ref="B3:D4"/>
    <mergeCell ref="F4:G4"/>
    <mergeCell ref="A6:A7"/>
    <mergeCell ref="B6:B7"/>
    <mergeCell ref="C6:C7"/>
    <mergeCell ref="D6:G6"/>
    <mergeCell ref="H6:H7"/>
    <mergeCell ref="I6:I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opLeftCell="A13" workbookViewId="0">
      <selection activeCell="G27" sqref="G27"/>
    </sheetView>
  </sheetViews>
  <sheetFormatPr defaultRowHeight="15" x14ac:dyDescent="0.25"/>
  <cols>
    <col min="1" max="7" width="9.140625" style="1"/>
    <col min="8" max="9" width="9.85546875" style="1" bestFit="1" customWidth="1"/>
    <col min="10" max="10" width="9.140625" style="1"/>
    <col min="11" max="11" width="8.7109375" style="1" customWidth="1"/>
    <col min="12" max="16384" width="9.140625" style="1"/>
  </cols>
  <sheetData>
    <row r="1" spans="1:15" ht="15.75" x14ac:dyDescent="0.25">
      <c r="A1" s="57" t="s">
        <v>43</v>
      </c>
      <c r="B1" s="58"/>
      <c r="C1" s="58"/>
      <c r="D1" s="58"/>
      <c r="E1" s="58"/>
      <c r="F1" s="58"/>
      <c r="G1" s="58"/>
      <c r="H1" s="58"/>
      <c r="I1" s="58"/>
      <c r="J1" s="55" t="s">
        <v>56</v>
      </c>
      <c r="K1" s="56"/>
      <c r="L1" s="6" t="s">
        <v>28</v>
      </c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7"/>
      <c r="B3" s="59" t="s">
        <v>35</v>
      </c>
      <c r="C3" s="60"/>
      <c r="D3" s="61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A4" s="7"/>
      <c r="B4" s="62"/>
      <c r="C4" s="63"/>
      <c r="D4" s="64"/>
      <c r="E4" s="8"/>
      <c r="F4" s="48" t="s">
        <v>14</v>
      </c>
      <c r="G4" s="49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43" t="s">
        <v>0</v>
      </c>
      <c r="B6" s="43" t="s">
        <v>1</v>
      </c>
      <c r="C6" s="43" t="s">
        <v>2</v>
      </c>
      <c r="D6" s="45" t="s">
        <v>3</v>
      </c>
      <c r="E6" s="46"/>
      <c r="F6" s="46"/>
      <c r="G6" s="47"/>
      <c r="H6" s="39" t="s">
        <v>4</v>
      </c>
      <c r="I6" s="41" t="s">
        <v>5</v>
      </c>
      <c r="J6" s="7"/>
      <c r="K6" s="7"/>
      <c r="L6" s="7"/>
      <c r="M6" s="7"/>
      <c r="N6" s="7"/>
      <c r="O6" s="7"/>
    </row>
    <row r="7" spans="1:15" ht="15.75" x14ac:dyDescent="0.25">
      <c r="A7" s="44"/>
      <c r="B7" s="44"/>
      <c r="C7" s="44"/>
      <c r="D7" s="9">
        <v>5</v>
      </c>
      <c r="E7" s="9">
        <v>4</v>
      </c>
      <c r="F7" s="9">
        <v>3</v>
      </c>
      <c r="G7" s="9">
        <v>2</v>
      </c>
      <c r="H7" s="40"/>
      <c r="I7" s="42"/>
      <c r="J7" s="7"/>
      <c r="K7" s="7"/>
      <c r="L7" s="7"/>
      <c r="M7" s="7"/>
      <c r="N7" s="7"/>
      <c r="O7" s="7"/>
    </row>
    <row r="8" spans="1:15" ht="15.75" x14ac:dyDescent="0.25">
      <c r="A8" s="13" t="s">
        <v>41</v>
      </c>
      <c r="B8" s="5">
        <v>19</v>
      </c>
      <c r="C8" s="4"/>
      <c r="D8" s="4"/>
      <c r="E8" s="4"/>
      <c r="F8" s="4"/>
      <c r="G8" s="4"/>
      <c r="H8" s="11" t="e">
        <f t="shared" ref="H8:H15" si="0">SUM(D8:E8)/C8*100</f>
        <v>#DIV/0!</v>
      </c>
      <c r="I8" s="12" t="e">
        <f t="shared" ref="I8:I15" si="1">SUM(D8:F8)/C8*100</f>
        <v>#DIV/0!</v>
      </c>
      <c r="J8" s="7"/>
      <c r="K8" s="7"/>
      <c r="L8" s="7"/>
      <c r="M8" s="7"/>
      <c r="N8" s="7"/>
      <c r="O8" s="7"/>
    </row>
    <row r="9" spans="1:15" ht="15.75" x14ac:dyDescent="0.25">
      <c r="A9" s="13" t="s">
        <v>42</v>
      </c>
      <c r="B9" s="4">
        <v>15</v>
      </c>
      <c r="C9" s="4"/>
      <c r="D9" s="4"/>
      <c r="E9" s="4"/>
      <c r="F9" s="4"/>
      <c r="G9" s="4"/>
      <c r="H9" s="11" t="e">
        <f t="shared" si="0"/>
        <v>#DIV/0!</v>
      </c>
      <c r="I9" s="12" t="e">
        <f t="shared" si="1"/>
        <v>#DIV/0!</v>
      </c>
      <c r="J9" s="7"/>
      <c r="K9" s="7"/>
      <c r="L9" s="7"/>
      <c r="M9" s="7"/>
      <c r="N9" s="7"/>
      <c r="O9" s="7"/>
    </row>
    <row r="10" spans="1:15" ht="15.75" x14ac:dyDescent="0.25">
      <c r="A10" s="13">
        <v>8</v>
      </c>
      <c r="B10" s="4">
        <v>22</v>
      </c>
      <c r="C10" s="4">
        <v>19</v>
      </c>
      <c r="D10" s="4">
        <v>0</v>
      </c>
      <c r="E10" s="4">
        <v>11</v>
      </c>
      <c r="F10" s="4">
        <v>7</v>
      </c>
      <c r="G10" s="4">
        <v>1</v>
      </c>
      <c r="H10" s="11">
        <f t="shared" si="0"/>
        <v>57.894736842105267</v>
      </c>
      <c r="I10" s="12">
        <f t="shared" si="1"/>
        <v>94.73684210526315</v>
      </c>
      <c r="J10" s="7"/>
      <c r="K10" s="7"/>
      <c r="L10" s="7"/>
      <c r="M10" s="7"/>
      <c r="N10" s="7"/>
      <c r="O10" s="7"/>
    </row>
    <row r="11" spans="1:15" ht="15.75" x14ac:dyDescent="0.25">
      <c r="A11" s="13" t="s">
        <v>54</v>
      </c>
      <c r="B11" s="4">
        <v>19</v>
      </c>
      <c r="C11" s="4">
        <v>18</v>
      </c>
      <c r="D11" s="4">
        <v>0</v>
      </c>
      <c r="E11" s="4">
        <v>2</v>
      </c>
      <c r="F11" s="4">
        <v>16</v>
      </c>
      <c r="G11" s="4">
        <v>0</v>
      </c>
      <c r="H11" s="11">
        <f t="shared" si="0"/>
        <v>11.111111111111111</v>
      </c>
      <c r="I11" s="12">
        <f t="shared" si="1"/>
        <v>100</v>
      </c>
      <c r="J11" s="7"/>
      <c r="K11" s="7"/>
      <c r="L11" s="7"/>
      <c r="M11" s="7"/>
      <c r="N11" s="7"/>
      <c r="O11" s="7"/>
    </row>
    <row r="12" spans="1:15" ht="15.75" x14ac:dyDescent="0.25">
      <c r="A12" s="13" t="s">
        <v>55</v>
      </c>
      <c r="B12" s="4">
        <v>16</v>
      </c>
      <c r="C12" s="4">
        <v>15</v>
      </c>
      <c r="D12" s="4">
        <v>0</v>
      </c>
      <c r="E12" s="4">
        <v>4</v>
      </c>
      <c r="F12" s="4">
        <v>9</v>
      </c>
      <c r="G12" s="4">
        <v>2</v>
      </c>
      <c r="H12" s="11">
        <f t="shared" si="0"/>
        <v>26.666666666666668</v>
      </c>
      <c r="I12" s="12">
        <f t="shared" si="1"/>
        <v>86.666666666666671</v>
      </c>
      <c r="J12" s="7"/>
      <c r="K12" s="7"/>
      <c r="L12" s="7"/>
      <c r="M12" s="7"/>
      <c r="N12" s="7"/>
      <c r="O12" s="7"/>
    </row>
    <row r="13" spans="1:15" ht="15.75" x14ac:dyDescent="0.25">
      <c r="A13" s="13">
        <v>10</v>
      </c>
      <c r="B13" s="4">
        <v>14</v>
      </c>
      <c r="C13" s="4"/>
      <c r="D13" s="4"/>
      <c r="E13" s="4"/>
      <c r="F13" s="4"/>
      <c r="G13" s="4"/>
      <c r="H13" s="11" t="e">
        <f t="shared" ref="H13" si="2">SUM(D13:E13)/C13*100</f>
        <v>#DIV/0!</v>
      </c>
      <c r="I13" s="12" t="e">
        <f t="shared" ref="I13" si="3">SUM(D13:F13)/C13*100</f>
        <v>#DIV/0!</v>
      </c>
      <c r="J13" s="7"/>
      <c r="K13" s="7"/>
      <c r="L13" s="7"/>
      <c r="M13" s="7"/>
      <c r="N13" s="7"/>
      <c r="O13" s="7"/>
    </row>
    <row r="14" spans="1:15" ht="15.75" x14ac:dyDescent="0.25">
      <c r="A14" s="13">
        <v>11</v>
      </c>
      <c r="B14" s="4">
        <v>13</v>
      </c>
      <c r="C14" s="4"/>
      <c r="D14" s="4"/>
      <c r="E14" s="4"/>
      <c r="F14" s="4"/>
      <c r="G14" s="4"/>
      <c r="H14" s="11" t="e">
        <f t="shared" si="0"/>
        <v>#DIV/0!</v>
      </c>
      <c r="I14" s="12" t="e">
        <f t="shared" si="1"/>
        <v>#DIV/0!</v>
      </c>
      <c r="J14" s="7"/>
      <c r="K14" s="7"/>
      <c r="L14" s="7"/>
      <c r="M14" s="7"/>
      <c r="N14" s="7"/>
      <c r="O14" s="7"/>
    </row>
    <row r="15" spans="1:15" ht="16.5" thickBot="1" x14ac:dyDescent="0.3">
      <c r="A15" s="14" t="s">
        <v>15</v>
      </c>
      <c r="B15" s="15">
        <f t="shared" ref="B15:G15" si="4">SUM(B8:B14)</f>
        <v>118</v>
      </c>
      <c r="C15" s="15">
        <f t="shared" si="4"/>
        <v>52</v>
      </c>
      <c r="D15" s="15">
        <f t="shared" si="4"/>
        <v>0</v>
      </c>
      <c r="E15" s="15">
        <f t="shared" si="4"/>
        <v>17</v>
      </c>
      <c r="F15" s="15">
        <f t="shared" si="4"/>
        <v>32</v>
      </c>
      <c r="G15" s="15">
        <f t="shared" si="4"/>
        <v>3</v>
      </c>
      <c r="H15" s="16">
        <f t="shared" si="0"/>
        <v>32.692307692307693</v>
      </c>
      <c r="I15" s="17">
        <f t="shared" si="1"/>
        <v>94.230769230769226</v>
      </c>
      <c r="J15" s="7"/>
      <c r="K15" s="7"/>
      <c r="L15" s="7"/>
      <c r="M15" s="7"/>
      <c r="N15" s="7"/>
      <c r="O15" s="7"/>
    </row>
    <row r="16" spans="1:15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ht="15.75" x14ac:dyDescent="0.25">
      <c r="A17" s="7"/>
      <c r="B17" s="7"/>
      <c r="C17" s="7"/>
      <c r="D17" s="7"/>
      <c r="E17" s="7"/>
      <c r="F17" s="48" t="s">
        <v>16</v>
      </c>
      <c r="G17" s="49"/>
      <c r="H17" s="7"/>
      <c r="I17" s="7"/>
      <c r="J17" s="7"/>
      <c r="K17" s="7"/>
      <c r="L17" s="7"/>
      <c r="M17" s="7"/>
      <c r="N17" s="7"/>
      <c r="O17" s="7"/>
    </row>
    <row r="18" spans="1:15" ht="15.75" thickBo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ht="15.75" x14ac:dyDescent="0.25">
      <c r="A19" s="43" t="s">
        <v>0</v>
      </c>
      <c r="B19" s="43" t="s">
        <v>1</v>
      </c>
      <c r="C19" s="43" t="s">
        <v>2</v>
      </c>
      <c r="D19" s="45" t="s">
        <v>3</v>
      </c>
      <c r="E19" s="46"/>
      <c r="F19" s="46"/>
      <c r="G19" s="47"/>
      <c r="H19" s="39" t="s">
        <v>4</v>
      </c>
      <c r="I19" s="41" t="s">
        <v>5</v>
      </c>
      <c r="J19" s="7"/>
      <c r="K19" s="7"/>
      <c r="L19" s="7"/>
      <c r="M19" s="7"/>
      <c r="N19" s="7"/>
      <c r="O19" s="7"/>
    </row>
    <row r="20" spans="1:15" ht="15.75" x14ac:dyDescent="0.25">
      <c r="A20" s="44"/>
      <c r="B20" s="44"/>
      <c r="C20" s="44"/>
      <c r="D20" s="9">
        <v>5</v>
      </c>
      <c r="E20" s="9">
        <v>4</v>
      </c>
      <c r="F20" s="9">
        <v>3</v>
      </c>
      <c r="G20" s="9">
        <v>2</v>
      </c>
      <c r="H20" s="40"/>
      <c r="I20" s="42"/>
      <c r="J20" s="7"/>
      <c r="K20" s="7"/>
      <c r="L20" s="7"/>
      <c r="M20" s="7"/>
      <c r="N20" s="7"/>
      <c r="O20" s="7"/>
    </row>
    <row r="21" spans="1:15" ht="15.75" x14ac:dyDescent="0.25">
      <c r="A21" s="13" t="s">
        <v>41</v>
      </c>
      <c r="B21" s="5">
        <v>19</v>
      </c>
      <c r="C21" s="4">
        <v>18</v>
      </c>
      <c r="D21" s="4">
        <v>6</v>
      </c>
      <c r="E21" s="4">
        <v>7</v>
      </c>
      <c r="F21" s="4">
        <v>3</v>
      </c>
      <c r="G21" s="4">
        <v>2</v>
      </c>
      <c r="H21" s="11">
        <f t="shared" ref="H21:H29" si="5">SUM(D21:E21)/C21*100</f>
        <v>72.222222222222214</v>
      </c>
      <c r="I21" s="12">
        <f t="shared" ref="I21:I29" si="6">SUM(D21:F21)/C21*100</f>
        <v>88.888888888888886</v>
      </c>
      <c r="J21" s="7"/>
      <c r="K21" s="7"/>
      <c r="L21" s="7"/>
      <c r="M21" s="7"/>
      <c r="N21" s="7"/>
      <c r="O21" s="7"/>
    </row>
    <row r="22" spans="1:15" ht="15.75" x14ac:dyDescent="0.25">
      <c r="A22" s="13" t="s">
        <v>42</v>
      </c>
      <c r="B22" s="4">
        <v>15</v>
      </c>
      <c r="C22" s="4">
        <v>15</v>
      </c>
      <c r="D22" s="4">
        <v>0</v>
      </c>
      <c r="E22" s="4">
        <v>2</v>
      </c>
      <c r="F22" s="4">
        <v>5</v>
      </c>
      <c r="G22" s="4">
        <v>8</v>
      </c>
      <c r="H22" s="11">
        <f t="shared" si="5"/>
        <v>13.333333333333334</v>
      </c>
      <c r="I22" s="12">
        <f t="shared" si="6"/>
        <v>46.666666666666664</v>
      </c>
      <c r="J22" s="7"/>
      <c r="K22" s="7"/>
      <c r="L22" s="7"/>
      <c r="M22" s="7"/>
      <c r="N22" s="7"/>
      <c r="O22" s="7"/>
    </row>
    <row r="23" spans="1:15" ht="15.75" x14ac:dyDescent="0.25">
      <c r="A23" s="13">
        <v>8</v>
      </c>
      <c r="B23" s="4">
        <v>22</v>
      </c>
      <c r="C23" s="4">
        <v>19</v>
      </c>
      <c r="D23" s="4">
        <v>3</v>
      </c>
      <c r="E23" s="4">
        <v>2</v>
      </c>
      <c r="F23" s="4">
        <v>14</v>
      </c>
      <c r="G23" s="4">
        <v>0</v>
      </c>
      <c r="H23" s="11">
        <f t="shared" si="5"/>
        <v>26.315789473684209</v>
      </c>
      <c r="I23" s="12">
        <f t="shared" si="6"/>
        <v>100</v>
      </c>
      <c r="J23" s="7"/>
      <c r="K23" s="7"/>
      <c r="L23" s="7"/>
      <c r="M23" s="7"/>
      <c r="N23" s="7"/>
      <c r="O23" s="7"/>
    </row>
    <row r="24" spans="1:15" ht="15.75" x14ac:dyDescent="0.25">
      <c r="A24" s="13" t="s">
        <v>54</v>
      </c>
      <c r="B24" s="4">
        <v>19</v>
      </c>
      <c r="C24" s="4">
        <v>15</v>
      </c>
      <c r="D24" s="4">
        <v>8</v>
      </c>
      <c r="E24" s="4">
        <v>7</v>
      </c>
      <c r="F24" s="4">
        <v>0</v>
      </c>
      <c r="G24" s="4">
        <v>0</v>
      </c>
      <c r="H24" s="11">
        <f t="shared" si="5"/>
        <v>100</v>
      </c>
      <c r="I24" s="12">
        <f t="shared" si="6"/>
        <v>100</v>
      </c>
      <c r="J24" s="7"/>
      <c r="K24" s="7"/>
      <c r="L24" s="7"/>
      <c r="M24" s="7"/>
      <c r="N24" s="7"/>
      <c r="O24" s="7"/>
    </row>
    <row r="25" spans="1:15" ht="15.75" x14ac:dyDescent="0.25">
      <c r="A25" s="13" t="s">
        <v>55</v>
      </c>
      <c r="B25" s="4">
        <v>15</v>
      </c>
      <c r="C25" s="4">
        <v>14</v>
      </c>
      <c r="D25" s="4">
        <v>6</v>
      </c>
      <c r="E25" s="4">
        <v>4</v>
      </c>
      <c r="F25" s="4">
        <v>4</v>
      </c>
      <c r="G25" s="4">
        <v>0</v>
      </c>
      <c r="H25" s="11">
        <f t="shared" si="5"/>
        <v>71.428571428571431</v>
      </c>
      <c r="I25" s="12">
        <f t="shared" si="6"/>
        <v>100</v>
      </c>
      <c r="J25" s="7"/>
      <c r="K25" s="7"/>
      <c r="L25" s="7"/>
      <c r="M25" s="7"/>
      <c r="N25" s="7"/>
      <c r="O25" s="7"/>
    </row>
    <row r="26" spans="1:15" ht="15.75" x14ac:dyDescent="0.25">
      <c r="A26" s="13">
        <v>10</v>
      </c>
      <c r="B26" s="4">
        <v>14</v>
      </c>
      <c r="C26" s="4">
        <v>12</v>
      </c>
      <c r="D26" s="4">
        <v>4</v>
      </c>
      <c r="E26" s="4">
        <v>5</v>
      </c>
      <c r="F26" s="4">
        <v>3</v>
      </c>
      <c r="G26" s="4">
        <v>0</v>
      </c>
      <c r="H26" s="11">
        <f t="shared" si="5"/>
        <v>75</v>
      </c>
      <c r="I26" s="12">
        <f t="shared" si="6"/>
        <v>100</v>
      </c>
      <c r="J26" s="7"/>
      <c r="K26" s="7"/>
      <c r="L26" s="7"/>
      <c r="M26" s="7"/>
      <c r="N26" s="7"/>
      <c r="O26" s="7"/>
    </row>
    <row r="27" spans="1:15" ht="15.75" x14ac:dyDescent="0.25">
      <c r="A27" s="13">
        <v>11</v>
      </c>
      <c r="B27" s="4">
        <v>13</v>
      </c>
      <c r="C27" s="4">
        <v>10</v>
      </c>
      <c r="D27" s="4">
        <v>2</v>
      </c>
      <c r="E27" s="4">
        <v>4</v>
      </c>
      <c r="F27" s="4">
        <v>4</v>
      </c>
      <c r="G27" s="4">
        <v>0</v>
      </c>
      <c r="H27" s="11">
        <f t="shared" si="5"/>
        <v>60</v>
      </c>
      <c r="I27" s="12">
        <f t="shared" si="6"/>
        <v>100</v>
      </c>
      <c r="J27" s="7"/>
      <c r="K27" s="7"/>
      <c r="L27" s="7"/>
      <c r="M27" s="7"/>
      <c r="N27" s="7"/>
      <c r="O27" s="7"/>
    </row>
    <row r="28" spans="1:15" ht="15.75" x14ac:dyDescent="0.25">
      <c r="A28" s="13"/>
      <c r="B28" s="4"/>
      <c r="C28" s="4"/>
      <c r="D28" s="4"/>
      <c r="E28" s="4"/>
      <c r="F28" s="4"/>
      <c r="G28" s="4"/>
      <c r="H28" s="11" t="e">
        <f t="shared" si="5"/>
        <v>#DIV/0!</v>
      </c>
      <c r="I28" s="12" t="e">
        <f t="shared" si="6"/>
        <v>#DIV/0!</v>
      </c>
      <c r="J28" s="7"/>
      <c r="K28" s="7"/>
      <c r="L28" s="7"/>
      <c r="M28" s="7"/>
      <c r="N28" s="7"/>
      <c r="O28" s="7"/>
    </row>
    <row r="29" spans="1:15" ht="16.5" thickBot="1" x14ac:dyDescent="0.3">
      <c r="A29" s="14" t="s">
        <v>15</v>
      </c>
      <c r="B29" s="15">
        <f t="shared" ref="B29:G29" si="7">SUM(B21:B28)</f>
        <v>117</v>
      </c>
      <c r="C29" s="15">
        <f t="shared" si="7"/>
        <v>103</v>
      </c>
      <c r="D29" s="15">
        <f t="shared" si="7"/>
        <v>29</v>
      </c>
      <c r="E29" s="15">
        <f t="shared" si="7"/>
        <v>31</v>
      </c>
      <c r="F29" s="15">
        <f t="shared" si="7"/>
        <v>33</v>
      </c>
      <c r="G29" s="15">
        <f t="shared" si="7"/>
        <v>10</v>
      </c>
      <c r="H29" s="16">
        <f t="shared" si="5"/>
        <v>58.252427184466015</v>
      </c>
      <c r="I29" s="17">
        <f t="shared" si="6"/>
        <v>90.291262135922338</v>
      </c>
      <c r="J29" s="7"/>
      <c r="K29" s="7"/>
      <c r="L29" s="7"/>
      <c r="M29" s="7"/>
      <c r="N29" s="7"/>
      <c r="O29" s="7"/>
    </row>
    <row r="30" spans="1:15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ht="15.75" x14ac:dyDescent="0.25">
      <c r="A31" s="7"/>
      <c r="B31" s="7"/>
      <c r="C31" s="7"/>
      <c r="D31" s="7"/>
      <c r="E31" s="7"/>
      <c r="F31" s="48" t="s">
        <v>17</v>
      </c>
      <c r="G31" s="49"/>
      <c r="H31" s="7"/>
      <c r="I31" s="7"/>
      <c r="J31" s="7"/>
      <c r="K31" s="7"/>
      <c r="L31" s="7"/>
      <c r="M31" s="7"/>
      <c r="N31" s="7"/>
      <c r="O31" s="7"/>
    </row>
    <row r="32" spans="1:15" ht="15.75" thickBo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ht="15.75" x14ac:dyDescent="0.25">
      <c r="A33" s="43" t="s">
        <v>0</v>
      </c>
      <c r="B33" s="43" t="s">
        <v>1</v>
      </c>
      <c r="C33" s="43" t="s">
        <v>2</v>
      </c>
      <c r="D33" s="45" t="s">
        <v>3</v>
      </c>
      <c r="E33" s="46"/>
      <c r="F33" s="46"/>
      <c r="G33" s="47"/>
      <c r="H33" s="39" t="s">
        <v>4</v>
      </c>
      <c r="I33" s="41" t="s">
        <v>5</v>
      </c>
      <c r="J33" s="7"/>
      <c r="K33" s="7"/>
      <c r="L33" s="7"/>
      <c r="M33" s="7"/>
      <c r="N33" s="7"/>
      <c r="O33" s="7"/>
    </row>
    <row r="34" spans="1:15" ht="15.75" x14ac:dyDescent="0.25">
      <c r="A34" s="44"/>
      <c r="B34" s="44"/>
      <c r="C34" s="44"/>
      <c r="D34" s="9">
        <v>5</v>
      </c>
      <c r="E34" s="9">
        <v>4</v>
      </c>
      <c r="F34" s="9">
        <v>3</v>
      </c>
      <c r="G34" s="9">
        <v>2</v>
      </c>
      <c r="H34" s="40"/>
      <c r="I34" s="42"/>
      <c r="J34" s="7"/>
      <c r="K34" s="7"/>
      <c r="L34" s="7"/>
      <c r="M34" s="7"/>
      <c r="N34" s="7"/>
      <c r="O34" s="7"/>
    </row>
    <row r="35" spans="1:15" ht="15.75" x14ac:dyDescent="0.25">
      <c r="A35" s="13"/>
      <c r="B35" s="5"/>
      <c r="C35" s="4"/>
      <c r="D35" s="4"/>
      <c r="E35" s="4"/>
      <c r="F35" s="4"/>
      <c r="G35" s="4"/>
      <c r="H35" s="11" t="e">
        <f t="shared" ref="H35:H41" si="8">SUM(D35:E35)/C35*100</f>
        <v>#DIV/0!</v>
      </c>
      <c r="I35" s="12" t="e">
        <f t="shared" ref="I35:I41" si="9">SUM(D35:F35)/C35*100</f>
        <v>#DIV/0!</v>
      </c>
      <c r="J35" s="7"/>
      <c r="K35" s="7"/>
      <c r="L35" s="7"/>
      <c r="M35" s="7"/>
      <c r="N35" s="7"/>
      <c r="O35" s="7"/>
    </row>
    <row r="36" spans="1:15" ht="15.75" x14ac:dyDescent="0.25">
      <c r="A36" s="13"/>
      <c r="B36" s="4"/>
      <c r="C36" s="4"/>
      <c r="D36" s="4"/>
      <c r="E36" s="4"/>
      <c r="F36" s="4"/>
      <c r="G36" s="4"/>
      <c r="H36" s="11" t="e">
        <f t="shared" si="8"/>
        <v>#DIV/0!</v>
      </c>
      <c r="I36" s="12" t="e">
        <f t="shared" si="9"/>
        <v>#DIV/0!</v>
      </c>
      <c r="J36" s="7"/>
      <c r="K36" s="7"/>
      <c r="L36" s="7"/>
      <c r="M36" s="7"/>
      <c r="N36" s="7"/>
      <c r="O36" s="7"/>
    </row>
    <row r="37" spans="1:15" ht="15.75" x14ac:dyDescent="0.25">
      <c r="A37" s="13"/>
      <c r="B37" s="4"/>
      <c r="C37" s="4"/>
      <c r="D37" s="4"/>
      <c r="E37" s="4"/>
      <c r="F37" s="4"/>
      <c r="G37" s="4"/>
      <c r="H37" s="11" t="e">
        <f t="shared" si="8"/>
        <v>#DIV/0!</v>
      </c>
      <c r="I37" s="12" t="e">
        <f t="shared" si="9"/>
        <v>#DIV/0!</v>
      </c>
      <c r="J37" s="7"/>
      <c r="K37" s="7"/>
      <c r="L37" s="7"/>
      <c r="M37" s="7"/>
      <c r="N37" s="7"/>
      <c r="O37" s="7"/>
    </row>
    <row r="38" spans="1:15" ht="15.75" x14ac:dyDescent="0.25">
      <c r="A38" s="13"/>
      <c r="B38" s="4"/>
      <c r="C38" s="4"/>
      <c r="D38" s="4"/>
      <c r="E38" s="4"/>
      <c r="F38" s="4"/>
      <c r="G38" s="4"/>
      <c r="H38" s="11" t="e">
        <f t="shared" si="8"/>
        <v>#DIV/0!</v>
      </c>
      <c r="I38" s="12" t="e">
        <f t="shared" si="9"/>
        <v>#DIV/0!</v>
      </c>
      <c r="J38" s="7"/>
      <c r="K38" s="7"/>
      <c r="L38" s="7"/>
      <c r="M38" s="7"/>
      <c r="N38" s="7"/>
      <c r="O38" s="7"/>
    </row>
    <row r="39" spans="1:15" ht="15.75" x14ac:dyDescent="0.25">
      <c r="A39" s="13"/>
      <c r="B39" s="4"/>
      <c r="C39" s="4"/>
      <c r="D39" s="4"/>
      <c r="E39" s="4"/>
      <c r="F39" s="4"/>
      <c r="G39" s="4"/>
      <c r="H39" s="11" t="e">
        <f t="shared" si="8"/>
        <v>#DIV/0!</v>
      </c>
      <c r="I39" s="12" t="e">
        <f t="shared" si="9"/>
        <v>#DIV/0!</v>
      </c>
      <c r="J39" s="7"/>
      <c r="K39" s="7"/>
      <c r="L39" s="7"/>
      <c r="M39" s="7"/>
      <c r="N39" s="7"/>
      <c r="O39" s="7"/>
    </row>
    <row r="40" spans="1:15" ht="15.75" x14ac:dyDescent="0.25">
      <c r="A40" s="13"/>
      <c r="B40" s="4"/>
      <c r="C40" s="4"/>
      <c r="D40" s="4"/>
      <c r="E40" s="4"/>
      <c r="F40" s="4"/>
      <c r="G40" s="4"/>
      <c r="H40" s="11" t="e">
        <f t="shared" si="8"/>
        <v>#DIV/0!</v>
      </c>
      <c r="I40" s="12" t="e">
        <f t="shared" si="9"/>
        <v>#DIV/0!</v>
      </c>
      <c r="J40" s="7"/>
      <c r="K40" s="7"/>
      <c r="L40" s="7"/>
      <c r="M40" s="7"/>
      <c r="N40" s="7"/>
      <c r="O40" s="7"/>
    </row>
    <row r="41" spans="1:15" ht="16.5" thickBot="1" x14ac:dyDescent="0.3">
      <c r="A41" s="14" t="s">
        <v>15</v>
      </c>
      <c r="B41" s="15">
        <f t="shared" ref="B41:G41" si="10">SUM(B35:B40)</f>
        <v>0</v>
      </c>
      <c r="C41" s="15">
        <f t="shared" si="10"/>
        <v>0</v>
      </c>
      <c r="D41" s="15">
        <f t="shared" si="10"/>
        <v>0</v>
      </c>
      <c r="E41" s="15">
        <f t="shared" si="10"/>
        <v>0</v>
      </c>
      <c r="F41" s="15">
        <f t="shared" si="10"/>
        <v>0</v>
      </c>
      <c r="G41" s="15">
        <f t="shared" si="10"/>
        <v>0</v>
      </c>
      <c r="H41" s="16" t="e">
        <f t="shared" si="8"/>
        <v>#DIV/0!</v>
      </c>
      <c r="I41" s="17" t="e">
        <f t="shared" si="9"/>
        <v>#DIV/0!</v>
      </c>
      <c r="J41" s="7"/>
      <c r="K41" s="7"/>
      <c r="L41" s="7"/>
      <c r="M41" s="7"/>
      <c r="N41" s="7"/>
      <c r="O41" s="7"/>
    </row>
    <row r="42" spans="1:15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ht="15.75" x14ac:dyDescent="0.25">
      <c r="A43" s="7"/>
      <c r="B43" s="7"/>
      <c r="C43" s="7"/>
      <c r="D43" s="7"/>
      <c r="E43" s="7"/>
      <c r="F43" s="48" t="s">
        <v>18</v>
      </c>
      <c r="G43" s="49"/>
      <c r="H43" s="7"/>
      <c r="I43" s="7"/>
      <c r="J43" s="7"/>
      <c r="K43" s="7"/>
      <c r="L43" s="7"/>
      <c r="M43" s="7"/>
      <c r="N43" s="7"/>
      <c r="O43" s="7"/>
    </row>
    <row r="44" spans="1:15" ht="15.75" thickBo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ht="15.75" x14ac:dyDescent="0.25">
      <c r="A45" s="43" t="s">
        <v>0</v>
      </c>
      <c r="B45" s="43" t="s">
        <v>1</v>
      </c>
      <c r="C45" s="43" t="s">
        <v>2</v>
      </c>
      <c r="D45" s="45" t="s">
        <v>3</v>
      </c>
      <c r="E45" s="46"/>
      <c r="F45" s="46"/>
      <c r="G45" s="47"/>
      <c r="H45" s="39" t="s">
        <v>4</v>
      </c>
      <c r="I45" s="41" t="s">
        <v>5</v>
      </c>
      <c r="J45" s="7"/>
      <c r="K45" s="7"/>
      <c r="L45" s="7"/>
      <c r="M45" s="7"/>
      <c r="N45" s="7"/>
      <c r="O45" s="7"/>
    </row>
    <row r="46" spans="1:15" ht="15.75" x14ac:dyDescent="0.25">
      <c r="A46" s="44"/>
      <c r="B46" s="44"/>
      <c r="C46" s="44"/>
      <c r="D46" s="9">
        <v>5</v>
      </c>
      <c r="E46" s="9">
        <v>4</v>
      </c>
      <c r="F46" s="9">
        <v>3</v>
      </c>
      <c r="G46" s="9">
        <v>2</v>
      </c>
      <c r="H46" s="40"/>
      <c r="I46" s="42"/>
      <c r="J46" s="7"/>
      <c r="K46" s="7"/>
      <c r="L46" s="7"/>
      <c r="M46" s="7"/>
      <c r="N46" s="7"/>
      <c r="O46" s="7"/>
    </row>
    <row r="47" spans="1:15" ht="15.75" x14ac:dyDescent="0.25">
      <c r="A47" s="13"/>
      <c r="B47" s="5"/>
      <c r="C47" s="4"/>
      <c r="D47" s="4"/>
      <c r="E47" s="4"/>
      <c r="F47" s="4"/>
      <c r="G47" s="4"/>
      <c r="H47" s="11" t="e">
        <f t="shared" ref="H47:H55" si="11">SUM(D47:E47)/C47*100</f>
        <v>#DIV/0!</v>
      </c>
      <c r="I47" s="12" t="e">
        <f t="shared" ref="I47:I55" si="12">SUM(D47:F47)/C47*100</f>
        <v>#DIV/0!</v>
      </c>
      <c r="J47" s="7"/>
      <c r="K47" s="7"/>
      <c r="L47" s="7"/>
      <c r="M47" s="7"/>
      <c r="N47" s="7"/>
      <c r="O47" s="7"/>
    </row>
    <row r="48" spans="1:15" ht="15.75" x14ac:dyDescent="0.25">
      <c r="A48" s="13"/>
      <c r="B48" s="4"/>
      <c r="C48" s="4"/>
      <c r="D48" s="4"/>
      <c r="E48" s="4"/>
      <c r="F48" s="4"/>
      <c r="G48" s="4"/>
      <c r="H48" s="11" t="e">
        <f t="shared" si="11"/>
        <v>#DIV/0!</v>
      </c>
      <c r="I48" s="12" t="e">
        <f t="shared" si="12"/>
        <v>#DIV/0!</v>
      </c>
      <c r="J48" s="7"/>
      <c r="K48" s="7"/>
      <c r="L48" s="7"/>
      <c r="M48" s="7"/>
      <c r="N48" s="7"/>
      <c r="O48" s="7"/>
    </row>
    <row r="49" spans="1:15" ht="15.75" x14ac:dyDescent="0.25">
      <c r="A49" s="13"/>
      <c r="B49" s="4"/>
      <c r="C49" s="4"/>
      <c r="D49" s="4"/>
      <c r="E49" s="4"/>
      <c r="F49" s="4"/>
      <c r="G49" s="4"/>
      <c r="H49" s="11" t="e">
        <f t="shared" si="11"/>
        <v>#DIV/0!</v>
      </c>
      <c r="I49" s="12" t="e">
        <f t="shared" si="12"/>
        <v>#DIV/0!</v>
      </c>
      <c r="J49" s="7"/>
      <c r="K49" s="7"/>
      <c r="L49" s="7"/>
      <c r="M49" s="7"/>
      <c r="N49" s="7"/>
      <c r="O49" s="7"/>
    </row>
    <row r="50" spans="1:15" ht="15.75" x14ac:dyDescent="0.25">
      <c r="A50" s="13"/>
      <c r="B50" s="4"/>
      <c r="C50" s="4"/>
      <c r="D50" s="4"/>
      <c r="E50" s="4"/>
      <c r="F50" s="4"/>
      <c r="G50" s="4"/>
      <c r="H50" s="11" t="e">
        <f t="shared" si="11"/>
        <v>#DIV/0!</v>
      </c>
      <c r="I50" s="12" t="e">
        <f t="shared" si="12"/>
        <v>#DIV/0!</v>
      </c>
      <c r="J50" s="7"/>
      <c r="K50" s="7"/>
      <c r="L50" s="7"/>
      <c r="M50" s="7"/>
      <c r="N50" s="7"/>
      <c r="O50" s="7"/>
    </row>
    <row r="51" spans="1:15" ht="15.75" x14ac:dyDescent="0.25">
      <c r="A51" s="13"/>
      <c r="B51" s="4"/>
      <c r="C51" s="4"/>
      <c r="D51" s="4"/>
      <c r="E51" s="4"/>
      <c r="F51" s="4"/>
      <c r="G51" s="4"/>
      <c r="H51" s="11" t="e">
        <f t="shared" si="11"/>
        <v>#DIV/0!</v>
      </c>
      <c r="I51" s="12" t="e">
        <f t="shared" si="12"/>
        <v>#DIV/0!</v>
      </c>
      <c r="J51" s="7"/>
      <c r="K51" s="7"/>
      <c r="L51" s="7"/>
      <c r="M51" s="7"/>
      <c r="N51" s="7"/>
      <c r="O51" s="7"/>
    </row>
    <row r="52" spans="1:15" ht="15.75" x14ac:dyDescent="0.25">
      <c r="A52" s="13"/>
      <c r="B52" s="4"/>
      <c r="C52" s="4"/>
      <c r="D52" s="4"/>
      <c r="E52" s="4"/>
      <c r="F52" s="4"/>
      <c r="G52" s="4"/>
      <c r="H52" s="11" t="e">
        <f t="shared" si="11"/>
        <v>#DIV/0!</v>
      </c>
      <c r="I52" s="12" t="e">
        <f t="shared" si="12"/>
        <v>#DIV/0!</v>
      </c>
      <c r="J52" s="7"/>
      <c r="K52" s="7"/>
      <c r="L52" s="7"/>
      <c r="M52" s="7"/>
      <c r="N52" s="7"/>
      <c r="O52" s="7"/>
    </row>
    <row r="53" spans="1:15" ht="15.75" x14ac:dyDescent="0.25">
      <c r="A53" s="13"/>
      <c r="B53" s="4"/>
      <c r="C53" s="4"/>
      <c r="D53" s="4"/>
      <c r="E53" s="4"/>
      <c r="F53" s="4"/>
      <c r="G53" s="4"/>
      <c r="H53" s="11" t="e">
        <f t="shared" si="11"/>
        <v>#DIV/0!</v>
      </c>
      <c r="I53" s="12" t="e">
        <f t="shared" si="12"/>
        <v>#DIV/0!</v>
      </c>
      <c r="J53" s="7"/>
      <c r="K53" s="7"/>
      <c r="L53" s="7"/>
      <c r="M53" s="7"/>
      <c r="N53" s="7"/>
      <c r="O53" s="7"/>
    </row>
    <row r="54" spans="1:15" ht="15.75" x14ac:dyDescent="0.25">
      <c r="A54" s="18"/>
      <c r="B54" s="4"/>
      <c r="C54" s="4"/>
      <c r="D54" s="4"/>
      <c r="E54" s="4"/>
      <c r="F54" s="4"/>
      <c r="G54" s="4"/>
      <c r="H54" s="11" t="e">
        <f t="shared" si="11"/>
        <v>#DIV/0!</v>
      </c>
      <c r="I54" s="12" t="e">
        <f t="shared" si="12"/>
        <v>#DIV/0!</v>
      </c>
      <c r="J54" s="7"/>
      <c r="K54" s="7"/>
      <c r="L54" s="7"/>
      <c r="M54" s="7"/>
      <c r="N54" s="7"/>
      <c r="O54" s="7"/>
    </row>
    <row r="55" spans="1:15" ht="16.5" thickBot="1" x14ac:dyDescent="0.3">
      <c r="A55" s="14" t="s">
        <v>15</v>
      </c>
      <c r="B55" s="15">
        <f t="shared" ref="B55:G55" si="13">SUM(B47:B54)</f>
        <v>0</v>
      </c>
      <c r="C55" s="15">
        <f t="shared" si="13"/>
        <v>0</v>
      </c>
      <c r="D55" s="15">
        <f t="shared" si="13"/>
        <v>0</v>
      </c>
      <c r="E55" s="15">
        <f t="shared" si="13"/>
        <v>0</v>
      </c>
      <c r="F55" s="15">
        <f t="shared" si="13"/>
        <v>0</v>
      </c>
      <c r="G55" s="15">
        <f t="shared" si="13"/>
        <v>0</v>
      </c>
      <c r="H55" s="16" t="e">
        <f t="shared" si="11"/>
        <v>#DIV/0!</v>
      </c>
      <c r="I55" s="17" t="e">
        <f t="shared" si="12"/>
        <v>#DIV/0!</v>
      </c>
      <c r="J55" s="7"/>
      <c r="K55" s="7"/>
      <c r="L55" s="7"/>
      <c r="M55" s="7"/>
      <c r="N55" s="7"/>
      <c r="O55" s="7"/>
    </row>
    <row r="56" spans="1:15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 ht="29.25" customHeight="1" x14ac:dyDescent="0.25">
      <c r="A57" s="7"/>
      <c r="B57" s="7"/>
      <c r="C57" s="7"/>
      <c r="D57" s="7"/>
      <c r="E57" s="7"/>
      <c r="F57" s="7"/>
      <c r="G57" s="53" t="s">
        <v>26</v>
      </c>
      <c r="H57" s="53"/>
      <c r="I57" s="7"/>
      <c r="J57" s="7"/>
      <c r="K57" s="7"/>
      <c r="L57" s="54" t="s">
        <v>27</v>
      </c>
      <c r="M57" s="54"/>
      <c r="N57" s="7"/>
      <c r="O57" s="7"/>
    </row>
    <row r="58" spans="1:15" ht="9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 ht="36" customHeight="1" x14ac:dyDescent="0.25">
      <c r="A59" s="7"/>
      <c r="B59" s="50" t="s">
        <v>24</v>
      </c>
      <c r="C59" s="51"/>
      <c r="D59" s="52"/>
      <c r="E59" s="19"/>
      <c r="F59" s="20"/>
      <c r="G59" s="7"/>
      <c r="H59" s="7"/>
      <c r="I59" s="7"/>
      <c r="J59" s="7"/>
      <c r="K59" s="7"/>
      <c r="L59" s="7"/>
      <c r="M59" s="7"/>
      <c r="N59" s="7"/>
      <c r="O59" s="7"/>
    </row>
    <row r="60" spans="1:15" ht="38.25" x14ac:dyDescent="0.25">
      <c r="A60" s="7"/>
      <c r="B60" s="21"/>
      <c r="C60" s="22" t="s">
        <v>4</v>
      </c>
      <c r="D60" s="23" t="s">
        <v>25</v>
      </c>
      <c r="E60" s="19"/>
      <c r="F60" s="20"/>
      <c r="G60" s="7"/>
      <c r="H60" s="7"/>
      <c r="I60" s="7"/>
      <c r="J60" s="7"/>
      <c r="K60" s="7"/>
      <c r="L60" s="7"/>
      <c r="M60" s="7"/>
      <c r="N60" s="7"/>
      <c r="O60" s="7"/>
    </row>
    <row r="61" spans="1:15" ht="15.75" x14ac:dyDescent="0.25">
      <c r="A61" s="7"/>
      <c r="B61" s="21" t="s">
        <v>20</v>
      </c>
      <c r="C61" s="24">
        <f>H15</f>
        <v>32.692307692307693</v>
      </c>
      <c r="D61" s="25">
        <f>I15</f>
        <v>94.230769230769226</v>
      </c>
      <c r="E61" s="19"/>
      <c r="F61" s="20"/>
      <c r="G61" s="7"/>
      <c r="H61" s="7"/>
      <c r="I61" s="7"/>
      <c r="J61" s="7"/>
      <c r="K61" s="7"/>
      <c r="L61" s="7"/>
      <c r="M61" s="7"/>
      <c r="N61" s="7"/>
      <c r="O61" s="7"/>
    </row>
    <row r="62" spans="1:15" ht="15.75" x14ac:dyDescent="0.25">
      <c r="A62" s="7"/>
      <c r="B62" s="21" t="s">
        <v>21</v>
      </c>
      <c r="C62" s="24">
        <f>H29</f>
        <v>58.252427184466015</v>
      </c>
      <c r="D62" s="25">
        <f>I29</f>
        <v>90.291262135922338</v>
      </c>
      <c r="E62" s="19"/>
      <c r="F62" s="20"/>
      <c r="G62" s="7"/>
      <c r="H62" s="7"/>
      <c r="I62" s="7"/>
      <c r="J62" s="7"/>
      <c r="K62" s="7"/>
      <c r="L62" s="7"/>
      <c r="M62" s="7"/>
      <c r="N62" s="7"/>
      <c r="O62" s="7"/>
    </row>
    <row r="63" spans="1:15" ht="15.75" x14ac:dyDescent="0.25">
      <c r="A63" s="7"/>
      <c r="B63" s="21" t="s">
        <v>22</v>
      </c>
      <c r="C63" s="24" t="e">
        <f>H41</f>
        <v>#DIV/0!</v>
      </c>
      <c r="D63" s="25" t="e">
        <f>I41</f>
        <v>#DIV/0!</v>
      </c>
      <c r="E63" s="19"/>
      <c r="F63" s="20"/>
      <c r="G63" s="7"/>
      <c r="H63" s="7"/>
      <c r="I63" s="7"/>
      <c r="J63" s="7"/>
      <c r="K63" s="7"/>
      <c r="L63" s="7"/>
      <c r="M63" s="7"/>
      <c r="N63" s="7"/>
      <c r="O63" s="7"/>
    </row>
    <row r="64" spans="1:15" ht="15.75" x14ac:dyDescent="0.25">
      <c r="A64" s="7"/>
      <c r="B64" s="21" t="s">
        <v>23</v>
      </c>
      <c r="C64" s="24" t="e">
        <f>H55</f>
        <v>#DIV/0!</v>
      </c>
      <c r="D64" s="24" t="e">
        <f>I55</f>
        <v>#DIV/0!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</sheetData>
  <mergeCells count="34">
    <mergeCell ref="I45:I46"/>
    <mergeCell ref="G57:H57"/>
    <mergeCell ref="L57:M57"/>
    <mergeCell ref="B59:D59"/>
    <mergeCell ref="F43:G43"/>
    <mergeCell ref="A45:A46"/>
    <mergeCell ref="B45:B46"/>
    <mergeCell ref="C45:C46"/>
    <mergeCell ref="D45:G45"/>
    <mergeCell ref="H45:H46"/>
    <mergeCell ref="I19:I20"/>
    <mergeCell ref="F31:G31"/>
    <mergeCell ref="A33:A34"/>
    <mergeCell ref="B33:B34"/>
    <mergeCell ref="C33:C34"/>
    <mergeCell ref="D33:G33"/>
    <mergeCell ref="H33:H34"/>
    <mergeCell ref="I33:I34"/>
    <mergeCell ref="H19:H20"/>
    <mergeCell ref="F17:G17"/>
    <mergeCell ref="A19:A20"/>
    <mergeCell ref="B19:B20"/>
    <mergeCell ref="C19:C20"/>
    <mergeCell ref="D19:G19"/>
    <mergeCell ref="A1:I1"/>
    <mergeCell ref="J1:K1"/>
    <mergeCell ref="B3:D4"/>
    <mergeCell ref="F4:G4"/>
    <mergeCell ref="A6:A7"/>
    <mergeCell ref="B6:B7"/>
    <mergeCell ref="C6:C7"/>
    <mergeCell ref="D6:G6"/>
    <mergeCell ref="H6:H7"/>
    <mergeCell ref="I6:I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Р.яз.</vt:lpstr>
      <vt:lpstr>К.яз.</vt:lpstr>
      <vt:lpstr>А.яз.</vt:lpstr>
      <vt:lpstr>Мат.</vt:lpstr>
      <vt:lpstr>Ист.</vt:lpstr>
      <vt:lpstr>Общ.</vt:lpstr>
      <vt:lpstr>Хим.</vt:lpstr>
      <vt:lpstr>Био.</vt:lpstr>
      <vt:lpstr>Физ.</vt:lpstr>
      <vt:lpstr>Геог.</vt:lpstr>
      <vt:lpstr>ИВТ</vt:lpstr>
      <vt:lpstr>ИКБР</vt:lpstr>
      <vt:lpstr>Нем.яз</vt:lpstr>
      <vt:lpstr>ГКБР</vt:lpstr>
      <vt:lpstr>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Завуч</cp:lastModifiedBy>
  <cp:lastPrinted>2020-02-19T09:18:05Z</cp:lastPrinted>
  <dcterms:created xsi:type="dcterms:W3CDTF">2017-04-17T12:45:32Z</dcterms:created>
  <dcterms:modified xsi:type="dcterms:W3CDTF">2020-02-19T11:57:44Z</dcterms:modified>
</cp:coreProperties>
</file>